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8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261" i="1"/>
  <c r="H261"/>
  <c r="G261"/>
  <c r="F261"/>
  <c r="E261"/>
  <c r="D261"/>
  <c r="C261"/>
  <c r="B261"/>
  <c r="A261"/>
  <c r="M261" s="1"/>
  <c r="L260"/>
  <c r="H260"/>
  <c r="G260"/>
  <c r="F260"/>
  <c r="E260"/>
  <c r="D260"/>
  <c r="C260"/>
  <c r="B260" s="1"/>
  <c r="A260"/>
  <c r="M260" s="1"/>
  <c r="L259"/>
  <c r="H259"/>
  <c r="G259"/>
  <c r="F259"/>
  <c r="E259"/>
  <c r="D259"/>
  <c r="C259"/>
  <c r="B259"/>
  <c r="A259"/>
  <c r="M259" s="1"/>
  <c r="L258"/>
  <c r="H258"/>
  <c r="G258"/>
  <c r="F258"/>
  <c r="E258"/>
  <c r="D258"/>
  <c r="C258"/>
  <c r="B258" s="1"/>
  <c r="A258"/>
  <c r="M258" s="1"/>
  <c r="L257"/>
  <c r="H257"/>
  <c r="G257"/>
  <c r="F257"/>
  <c r="E257"/>
  <c r="D257"/>
  <c r="C257"/>
  <c r="B257"/>
  <c r="A257"/>
  <c r="M257" s="1"/>
  <c r="L256"/>
  <c r="H256"/>
  <c r="G256"/>
  <c r="F256"/>
  <c r="E256"/>
  <c r="D256"/>
  <c r="C256"/>
  <c r="B256" s="1"/>
  <c r="A256"/>
  <c r="M256" s="1"/>
  <c r="L255"/>
  <c r="H255"/>
  <c r="G255"/>
  <c r="F255"/>
  <c r="E255"/>
  <c r="D255"/>
  <c r="C255"/>
  <c r="B255"/>
  <c r="A255"/>
  <c r="M255" s="1"/>
  <c r="L254"/>
  <c r="H254"/>
  <c r="G254"/>
  <c r="F254"/>
  <c r="E254"/>
  <c r="D254"/>
  <c r="C254"/>
  <c r="B254" s="1"/>
  <c r="A254"/>
  <c r="M254" s="1"/>
  <c r="L253"/>
  <c r="H253"/>
  <c r="G253"/>
  <c r="F253"/>
  <c r="E253"/>
  <c r="D253"/>
  <c r="C253"/>
  <c r="B253"/>
  <c r="A253"/>
  <c r="M253" s="1"/>
  <c r="L252"/>
  <c r="H252"/>
  <c r="G252"/>
  <c r="F252"/>
  <c r="E252"/>
  <c r="D252"/>
  <c r="C252"/>
  <c r="B252" s="1"/>
  <c r="A252"/>
  <c r="M252" s="1"/>
  <c r="L251"/>
  <c r="H251"/>
  <c r="G251"/>
  <c r="F251"/>
  <c r="E251"/>
  <c r="D251"/>
  <c r="C251"/>
  <c r="B251" s="1"/>
  <c r="A251"/>
  <c r="M251" s="1"/>
  <c r="L250"/>
  <c r="H250"/>
  <c r="G250"/>
  <c r="F250"/>
  <c r="E250"/>
  <c r="D250"/>
  <c r="C250"/>
  <c r="B250" s="1"/>
  <c r="A250"/>
  <c r="M250" s="1"/>
  <c r="L249"/>
  <c r="H249"/>
  <c r="G249"/>
  <c r="F249"/>
  <c r="E249"/>
  <c r="D249"/>
  <c r="C249"/>
  <c r="B249" s="1"/>
  <c r="A249"/>
  <c r="M249" s="1"/>
  <c r="L248"/>
  <c r="H248"/>
  <c r="G248"/>
  <c r="F248"/>
  <c r="E248"/>
  <c r="D248"/>
  <c r="C248"/>
  <c r="B248" s="1"/>
  <c r="A248"/>
  <c r="M248" s="1"/>
  <c r="L247"/>
  <c r="H247"/>
  <c r="G247"/>
  <c r="F247"/>
  <c r="E247"/>
  <c r="D247"/>
  <c r="C247"/>
  <c r="B247" s="1"/>
  <c r="A247"/>
  <c r="M247" s="1"/>
  <c r="L246"/>
  <c r="H246"/>
  <c r="G246"/>
  <c r="F246"/>
  <c r="E246"/>
  <c r="D246"/>
  <c r="C246"/>
  <c r="B246" s="1"/>
  <c r="A246"/>
  <c r="M246" s="1"/>
  <c r="L245"/>
  <c r="H245"/>
  <c r="G245"/>
  <c r="F245"/>
  <c r="E245"/>
  <c r="D245"/>
  <c r="C245"/>
  <c r="B245" s="1"/>
  <c r="A245"/>
  <c r="M245" s="1"/>
  <c r="L244"/>
  <c r="H244"/>
  <c r="G244"/>
  <c r="F244"/>
  <c r="E244"/>
  <c r="D244"/>
  <c r="C244"/>
  <c r="B244" s="1"/>
  <c r="A244"/>
  <c r="M244" s="1"/>
  <c r="L243"/>
  <c r="H243"/>
  <c r="G243"/>
  <c r="F243"/>
  <c r="E243"/>
  <c r="D243"/>
  <c r="C243"/>
  <c r="B243" s="1"/>
  <c r="A243"/>
  <c r="M243" s="1"/>
  <c r="L242"/>
  <c r="H242"/>
  <c r="G242"/>
  <c r="F242"/>
  <c r="E242"/>
  <c r="D242"/>
  <c r="C242"/>
  <c r="B242"/>
  <c r="A242"/>
  <c r="M242" s="1"/>
  <c r="L241"/>
  <c r="H241"/>
  <c r="G241"/>
  <c r="F241"/>
  <c r="E241"/>
  <c r="D241"/>
  <c r="C241"/>
  <c r="B241" s="1"/>
  <c r="A241"/>
  <c r="M241" s="1"/>
  <c r="L240"/>
  <c r="H240"/>
  <c r="G240"/>
  <c r="F240"/>
  <c r="E240"/>
  <c r="D240"/>
  <c r="C240"/>
  <c r="B240"/>
  <c r="A240"/>
  <c r="M240" s="1"/>
  <c r="L239"/>
  <c r="H239"/>
  <c r="G239"/>
  <c r="F239"/>
  <c r="E239"/>
  <c r="D239"/>
  <c r="C239"/>
  <c r="B239" s="1"/>
  <c r="A239"/>
  <c r="M239" s="1"/>
  <c r="L238"/>
  <c r="H238"/>
  <c r="G238"/>
  <c r="F238"/>
  <c r="E238"/>
  <c r="D238"/>
  <c r="C238"/>
  <c r="B238" s="1"/>
  <c r="A238"/>
  <c r="M238" s="1"/>
  <c r="L237"/>
  <c r="H237"/>
  <c r="G237"/>
  <c r="F237"/>
  <c r="E237"/>
  <c r="D237"/>
  <c r="C237"/>
  <c r="B237" s="1"/>
  <c r="A237"/>
  <c r="M237" s="1"/>
  <c r="L236"/>
  <c r="H236"/>
  <c r="G236"/>
  <c r="F236"/>
  <c r="E236"/>
  <c r="D236"/>
  <c r="C236"/>
  <c r="B236" s="1"/>
  <c r="A236"/>
  <c r="M236" s="1"/>
  <c r="L235"/>
  <c r="H235"/>
  <c r="G235"/>
  <c r="F235"/>
  <c r="E235"/>
  <c r="D235"/>
  <c r="C235"/>
  <c r="B235"/>
  <c r="A235"/>
  <c r="M235" s="1"/>
  <c r="L234"/>
  <c r="H234"/>
  <c r="G234"/>
  <c r="F234"/>
  <c r="E234"/>
  <c r="D234"/>
  <c r="C234"/>
  <c r="B234" s="1"/>
  <c r="A234"/>
  <c r="M234" s="1"/>
  <c r="L233"/>
  <c r="H233"/>
  <c r="G233"/>
  <c r="F233"/>
  <c r="E233"/>
  <c r="D233"/>
  <c r="C233"/>
  <c r="B233" s="1"/>
  <c r="A233"/>
  <c r="M233" s="1"/>
  <c r="L232"/>
  <c r="H232"/>
  <c r="G232"/>
  <c r="F232"/>
  <c r="E232"/>
  <c r="D232"/>
  <c r="C232"/>
  <c r="B232" s="1"/>
  <c r="A232"/>
  <c r="M232" s="1"/>
  <c r="L231"/>
  <c r="H231"/>
  <c r="G231"/>
  <c r="F231"/>
  <c r="E231"/>
  <c r="D231"/>
  <c r="C231"/>
  <c r="B231"/>
  <c r="A231"/>
  <c r="M231" s="1"/>
  <c r="L230"/>
  <c r="H230"/>
  <c r="G230"/>
  <c r="F230"/>
  <c r="E230"/>
  <c r="D230"/>
  <c r="C230"/>
  <c r="B230" s="1"/>
  <c r="A230"/>
  <c r="M230" s="1"/>
  <c r="L229"/>
  <c r="H229"/>
  <c r="G229"/>
  <c r="F229"/>
  <c r="E229"/>
  <c r="D229"/>
  <c r="C229"/>
  <c r="B229" s="1"/>
  <c r="A229"/>
  <c r="M229" s="1"/>
  <c r="L228"/>
  <c r="H228"/>
  <c r="G228"/>
  <c r="F228"/>
  <c r="E228"/>
  <c r="D228"/>
  <c r="C228"/>
  <c r="B228"/>
  <c r="A228"/>
  <c r="M228" s="1"/>
  <c r="L227"/>
  <c r="H227"/>
  <c r="G227"/>
  <c r="F227"/>
  <c r="E227"/>
  <c r="D227"/>
  <c r="C227"/>
  <c r="B227"/>
  <c r="A227"/>
  <c r="M227" s="1"/>
  <c r="L226"/>
  <c r="H226"/>
  <c r="G226"/>
  <c r="F226"/>
  <c r="E226"/>
  <c r="D226"/>
  <c r="C226"/>
  <c r="B226" s="1"/>
  <c r="A226"/>
  <c r="M226" s="1"/>
  <c r="L225"/>
  <c r="H225"/>
  <c r="G225"/>
  <c r="F225"/>
  <c r="E225"/>
  <c r="D225"/>
  <c r="C225"/>
  <c r="B225"/>
  <c r="A225"/>
  <c r="M225" s="1"/>
  <c r="L224"/>
  <c r="H224"/>
  <c r="G224"/>
  <c r="F224"/>
  <c r="E224"/>
  <c r="D224"/>
  <c r="C224"/>
  <c r="B224" s="1"/>
  <c r="A224"/>
  <c r="M224" s="1"/>
  <c r="L223"/>
  <c r="H223"/>
  <c r="G223"/>
  <c r="F223"/>
  <c r="E223"/>
  <c r="D223"/>
  <c r="C223"/>
  <c r="B223" s="1"/>
  <c r="A223"/>
  <c r="M223" s="1"/>
  <c r="L222"/>
  <c r="H222"/>
  <c r="G222"/>
  <c r="F222"/>
  <c r="E222"/>
  <c r="D222"/>
  <c r="C222"/>
  <c r="B222" s="1"/>
  <c r="A222"/>
  <c r="M222" s="1"/>
  <c r="L221"/>
  <c r="H221"/>
  <c r="G221"/>
  <c r="F221"/>
  <c r="E221"/>
  <c r="D221"/>
  <c r="C221"/>
  <c r="B221" s="1"/>
  <c r="A221"/>
  <c r="M221" s="1"/>
  <c r="L220"/>
  <c r="H220"/>
  <c r="G220"/>
  <c r="F220"/>
  <c r="E220"/>
  <c r="D220"/>
  <c r="C220"/>
  <c r="B220" s="1"/>
  <c r="A220"/>
  <c r="M220" s="1"/>
  <c r="L219"/>
  <c r="H219"/>
  <c r="G219"/>
  <c r="F219"/>
  <c r="E219"/>
  <c r="D219"/>
  <c r="C219"/>
  <c r="B219"/>
  <c r="A219"/>
  <c r="M219" s="1"/>
  <c r="L218"/>
  <c r="H218"/>
  <c r="G218"/>
  <c r="F218"/>
  <c r="E218"/>
  <c r="D218"/>
  <c r="C218"/>
  <c r="B218" s="1"/>
  <c r="A218"/>
  <c r="M218" s="1"/>
  <c r="L217"/>
  <c r="H217"/>
  <c r="G217"/>
  <c r="F217"/>
  <c r="E217"/>
  <c r="D217"/>
  <c r="C217"/>
  <c r="B217" s="1"/>
  <c r="A217"/>
  <c r="M217" s="1"/>
  <c r="L216"/>
  <c r="H216"/>
  <c r="G216"/>
  <c r="F216"/>
  <c r="E216"/>
  <c r="D216"/>
  <c r="C216"/>
  <c r="B216" s="1"/>
  <c r="A216"/>
  <c r="M216" s="1"/>
  <c r="L215"/>
  <c r="H215"/>
  <c r="G215"/>
  <c r="F215"/>
  <c r="E215"/>
  <c r="D215"/>
  <c r="C215"/>
  <c r="B215" s="1"/>
  <c r="A215"/>
  <c r="M215" s="1"/>
  <c r="L214"/>
  <c r="H214"/>
  <c r="G214"/>
  <c r="F214"/>
  <c r="E214"/>
  <c r="D214"/>
  <c r="C214"/>
  <c r="B214" s="1"/>
  <c r="A214"/>
  <c r="M214" s="1"/>
  <c r="L213"/>
  <c r="H213"/>
  <c r="G213"/>
  <c r="F213"/>
  <c r="E213"/>
  <c r="D213"/>
  <c r="C213"/>
  <c r="B213" s="1"/>
  <c r="A213"/>
  <c r="M213" s="1"/>
  <c r="L212"/>
  <c r="H212"/>
  <c r="G212"/>
  <c r="F212"/>
  <c r="E212"/>
  <c r="D212"/>
  <c r="C212"/>
  <c r="B212" s="1"/>
  <c r="A212"/>
  <c r="M212" s="1"/>
  <c r="F211"/>
  <c r="E211"/>
  <c r="D211"/>
  <c r="C211"/>
  <c r="B211" s="1"/>
  <c r="A211"/>
  <c r="M211" s="1"/>
  <c r="L210"/>
  <c r="K210"/>
  <c r="J210"/>
  <c r="I210"/>
  <c r="H210"/>
  <c r="G210"/>
  <c r="F210"/>
  <c r="E210"/>
  <c r="D210"/>
  <c r="C210"/>
  <c r="B210" s="1"/>
  <c r="A210"/>
  <c r="M210" s="1"/>
  <c r="L209"/>
  <c r="K209"/>
  <c r="J209"/>
  <c r="I209"/>
  <c r="H209"/>
  <c r="G209"/>
  <c r="F209"/>
  <c r="E209"/>
  <c r="D209"/>
  <c r="C209"/>
  <c r="B209"/>
  <c r="A209"/>
  <c r="M209" s="1"/>
  <c r="L208"/>
  <c r="K208"/>
  <c r="J208"/>
  <c r="I208"/>
  <c r="H208"/>
  <c r="G208"/>
  <c r="F208"/>
  <c r="E208"/>
  <c r="D208"/>
  <c r="C208"/>
  <c r="B208" s="1"/>
  <c r="A208"/>
  <c r="M208" s="1"/>
  <c r="L207"/>
  <c r="K207"/>
  <c r="J207"/>
  <c r="I207"/>
  <c r="H207"/>
  <c r="G207"/>
  <c r="F207"/>
  <c r="E207"/>
  <c r="D207"/>
  <c r="C207"/>
  <c r="A207"/>
  <c r="M207" s="1"/>
  <c r="L206"/>
  <c r="K206"/>
  <c r="J206"/>
  <c r="I206"/>
  <c r="H206"/>
  <c r="G206"/>
  <c r="F206"/>
  <c r="E206"/>
  <c r="D206"/>
  <c r="C206"/>
  <c r="B206" s="1"/>
  <c r="A206"/>
  <c r="M206" s="1"/>
  <c r="L205"/>
  <c r="K205"/>
  <c r="J205"/>
  <c r="I205"/>
  <c r="H205"/>
  <c r="G205"/>
  <c r="F205"/>
  <c r="E205"/>
  <c r="D205"/>
  <c r="C205"/>
  <c r="B205" s="1"/>
  <c r="A205"/>
  <c r="M205" s="1"/>
  <c r="L204"/>
  <c r="K204"/>
  <c r="J204"/>
  <c r="I204"/>
  <c r="H204"/>
  <c r="G204"/>
  <c r="F204"/>
  <c r="E204"/>
  <c r="D204"/>
  <c r="C204"/>
  <c r="B204"/>
  <c r="A204"/>
  <c r="M204" s="1"/>
  <c r="L203"/>
  <c r="K203"/>
  <c r="J203"/>
  <c r="I203"/>
  <c r="H203"/>
  <c r="G203"/>
  <c r="F203"/>
  <c r="E203"/>
  <c r="D203"/>
  <c r="C203"/>
  <c r="A203"/>
  <c r="M203" s="1"/>
  <c r="L202"/>
  <c r="K202"/>
  <c r="J202"/>
  <c r="I202"/>
  <c r="H202"/>
  <c r="G202"/>
  <c r="F202"/>
  <c r="E202"/>
  <c r="D202"/>
  <c r="C202"/>
  <c r="B202" s="1"/>
  <c r="A202"/>
  <c r="M202" s="1"/>
  <c r="L201"/>
  <c r="K201"/>
  <c r="J201"/>
  <c r="I201"/>
  <c r="H201"/>
  <c r="G201"/>
  <c r="F201"/>
  <c r="E201"/>
  <c r="D201"/>
  <c r="C201"/>
  <c r="B201" s="1"/>
  <c r="A201"/>
  <c r="M201" s="1"/>
  <c r="L200"/>
  <c r="K200"/>
  <c r="J200"/>
  <c r="I200"/>
  <c r="H200"/>
  <c r="G200"/>
  <c r="F200"/>
  <c r="E200"/>
  <c r="D200"/>
  <c r="C200"/>
  <c r="B200" s="1"/>
  <c r="A200"/>
  <c r="M200" s="1"/>
  <c r="L199"/>
  <c r="K199"/>
  <c r="J199"/>
  <c r="I199"/>
  <c r="H199"/>
  <c r="G199"/>
  <c r="F199"/>
  <c r="E199"/>
  <c r="D199"/>
  <c r="C199"/>
  <c r="B199" s="1"/>
  <c r="A199"/>
  <c r="M199" s="1"/>
  <c r="L198"/>
  <c r="K198"/>
  <c r="J198"/>
  <c r="I198"/>
  <c r="H198"/>
  <c r="G198"/>
  <c r="F198"/>
  <c r="E198"/>
  <c r="D198"/>
  <c r="C198"/>
  <c r="B198"/>
  <c r="A198"/>
  <c r="M198" s="1"/>
  <c r="L197"/>
  <c r="K197"/>
  <c r="J197"/>
  <c r="I197"/>
  <c r="H197"/>
  <c r="G197"/>
  <c r="F197"/>
  <c r="E197"/>
  <c r="D197"/>
  <c r="C197"/>
  <c r="B197"/>
  <c r="A197"/>
  <c r="M197" s="1"/>
  <c r="L196"/>
  <c r="K196"/>
  <c r="J196"/>
  <c r="I196"/>
  <c r="H196"/>
  <c r="G196"/>
  <c r="F196"/>
  <c r="E196"/>
  <c r="D196"/>
  <c r="C196"/>
  <c r="B196" s="1"/>
  <c r="A196"/>
  <c r="M196" s="1"/>
  <c r="L195"/>
  <c r="K195"/>
  <c r="J195"/>
  <c r="I195"/>
  <c r="H195"/>
  <c r="G195"/>
  <c r="F195"/>
  <c r="E195"/>
  <c r="D195"/>
  <c r="C195"/>
  <c r="B195" s="1"/>
  <c r="A195"/>
  <c r="M195" s="1"/>
  <c r="L194"/>
  <c r="K194"/>
  <c r="J194"/>
  <c r="I194"/>
  <c r="H194"/>
  <c r="G194"/>
  <c r="F194"/>
  <c r="E194"/>
  <c r="D194"/>
  <c r="C194"/>
  <c r="B194" s="1"/>
  <c r="A194"/>
  <c r="M194" s="1"/>
  <c r="L193"/>
  <c r="K193"/>
  <c r="J193"/>
  <c r="I193"/>
  <c r="H193"/>
  <c r="G193"/>
  <c r="F193"/>
  <c r="E193"/>
  <c r="D193"/>
  <c r="C193"/>
  <c r="A193"/>
  <c r="M193" s="1"/>
  <c r="L192"/>
  <c r="K192"/>
  <c r="J192"/>
  <c r="I192"/>
  <c r="H192"/>
  <c r="G192"/>
  <c r="F192"/>
  <c r="E192"/>
  <c r="D192"/>
  <c r="C192"/>
  <c r="B192" s="1"/>
  <c r="A192"/>
  <c r="M192" s="1"/>
  <c r="L191"/>
  <c r="K191"/>
  <c r="J191"/>
  <c r="I191"/>
  <c r="H191"/>
  <c r="G191"/>
  <c r="F191"/>
  <c r="E191"/>
  <c r="D191"/>
  <c r="C191"/>
  <c r="B191"/>
  <c r="A191"/>
  <c r="M191" s="1"/>
  <c r="L190"/>
  <c r="K190"/>
  <c r="J190"/>
  <c r="I190"/>
  <c r="H190"/>
  <c r="G190"/>
  <c r="F190"/>
  <c r="E190"/>
  <c r="D190"/>
  <c r="C190"/>
  <c r="B190"/>
  <c r="A190"/>
  <c r="M190" s="1"/>
  <c r="L189"/>
  <c r="K189"/>
  <c r="J189"/>
  <c r="I189"/>
  <c r="H189"/>
  <c r="G189"/>
  <c r="F189"/>
  <c r="E189"/>
  <c r="D189"/>
  <c r="C189"/>
  <c r="B189" s="1"/>
  <c r="A189"/>
  <c r="M189" s="1"/>
  <c r="L188"/>
  <c r="K188"/>
  <c r="J188"/>
  <c r="I188"/>
  <c r="H188"/>
  <c r="G188"/>
  <c r="F188"/>
  <c r="E188"/>
  <c r="D188"/>
  <c r="C188"/>
  <c r="B188" s="1"/>
  <c r="A188"/>
  <c r="M188" s="1"/>
  <c r="L187"/>
  <c r="K187"/>
  <c r="J187"/>
  <c r="I187"/>
  <c r="H187"/>
  <c r="G187"/>
  <c r="F187"/>
  <c r="E187"/>
  <c r="D187"/>
  <c r="C187"/>
  <c r="B187" s="1"/>
  <c r="A187"/>
  <c r="M187" s="1"/>
  <c r="L186"/>
  <c r="K186"/>
  <c r="J186"/>
  <c r="I186"/>
  <c r="H186"/>
  <c r="G186"/>
  <c r="F186"/>
  <c r="E186"/>
  <c r="D186"/>
  <c r="C186"/>
  <c r="A186"/>
  <c r="M186" s="1"/>
  <c r="L185"/>
  <c r="K185"/>
  <c r="J185"/>
  <c r="I185"/>
  <c r="H185"/>
  <c r="G185"/>
  <c r="F185"/>
  <c r="E185"/>
  <c r="D185"/>
  <c r="C185"/>
  <c r="B185"/>
  <c r="A185"/>
  <c r="M185" s="1"/>
  <c r="L184"/>
  <c r="K184"/>
  <c r="J184"/>
  <c r="I184"/>
  <c r="H184"/>
  <c r="G184"/>
  <c r="F184"/>
  <c r="E184"/>
  <c r="D184"/>
  <c r="C184"/>
  <c r="B184"/>
  <c r="A184"/>
  <c r="M184" s="1"/>
  <c r="L183"/>
  <c r="K183"/>
  <c r="J183"/>
  <c r="I183"/>
  <c r="H183"/>
  <c r="G183"/>
  <c r="F183"/>
  <c r="E183"/>
  <c r="D183"/>
  <c r="C183"/>
  <c r="B183" s="1"/>
  <c r="A183"/>
  <c r="M183" s="1"/>
  <c r="L182"/>
  <c r="K182"/>
  <c r="J182"/>
  <c r="I182"/>
  <c r="H182"/>
  <c r="G182"/>
  <c r="F182"/>
  <c r="E182"/>
  <c r="D182"/>
  <c r="C182"/>
  <c r="B182" s="1"/>
  <c r="A182"/>
  <c r="M182" s="1"/>
  <c r="L181"/>
  <c r="K181"/>
  <c r="J181"/>
  <c r="I181"/>
  <c r="H181"/>
  <c r="G181"/>
  <c r="F181"/>
  <c r="E181"/>
  <c r="D181"/>
  <c r="C181"/>
  <c r="B181" s="1"/>
  <c r="A181"/>
  <c r="M181" s="1"/>
  <c r="L180"/>
  <c r="K180"/>
  <c r="J180"/>
  <c r="I180"/>
  <c r="H180"/>
  <c r="G180"/>
  <c r="F180"/>
  <c r="E180"/>
  <c r="D180"/>
  <c r="C180"/>
  <c r="B180"/>
  <c r="A180"/>
  <c r="M180" s="1"/>
  <c r="L179"/>
  <c r="K179"/>
  <c r="J179"/>
  <c r="I179"/>
  <c r="H179"/>
  <c r="G179"/>
  <c r="F179"/>
  <c r="E179"/>
  <c r="D179"/>
  <c r="C179"/>
  <c r="B179" s="1"/>
  <c r="A179"/>
  <c r="M179" s="1"/>
  <c r="L178"/>
  <c r="K178"/>
  <c r="J178"/>
  <c r="I178"/>
  <c r="H178"/>
  <c r="G178"/>
  <c r="F178"/>
  <c r="E178"/>
  <c r="D178"/>
  <c r="C178"/>
  <c r="B178"/>
  <c r="A178"/>
  <c r="M178" s="1"/>
  <c r="L177"/>
  <c r="K177"/>
  <c r="J177"/>
  <c r="I177"/>
  <c r="H177"/>
  <c r="G177"/>
  <c r="F177"/>
  <c r="E177"/>
  <c r="D177"/>
  <c r="C177"/>
  <c r="B177" s="1"/>
  <c r="A177"/>
  <c r="M177" s="1"/>
  <c r="L176"/>
  <c r="K176"/>
  <c r="J176"/>
  <c r="I176"/>
  <c r="H176"/>
  <c r="G176"/>
  <c r="F176"/>
  <c r="E176"/>
  <c r="D176"/>
  <c r="C176"/>
  <c r="B176" s="1"/>
  <c r="A176"/>
  <c r="M176" s="1"/>
  <c r="L175"/>
  <c r="K175"/>
  <c r="J175"/>
  <c r="I175"/>
  <c r="H175"/>
  <c r="G175"/>
  <c r="F175"/>
  <c r="E175"/>
  <c r="D175"/>
  <c r="C175"/>
  <c r="A175"/>
  <c r="M175" s="1"/>
  <c r="L174"/>
  <c r="K174"/>
  <c r="J174"/>
  <c r="I174"/>
  <c r="H174"/>
  <c r="G174"/>
  <c r="F174"/>
  <c r="E174"/>
  <c r="D174"/>
  <c r="C174"/>
  <c r="B174"/>
  <c r="A174"/>
  <c r="M174" s="1"/>
  <c r="L173"/>
  <c r="K173"/>
  <c r="J173"/>
  <c r="I173"/>
  <c r="H173"/>
  <c r="G173"/>
  <c r="F173"/>
  <c r="E173"/>
  <c r="D173"/>
  <c r="C173"/>
  <c r="B173" s="1"/>
  <c r="A173"/>
  <c r="M173" s="1"/>
  <c r="L172"/>
  <c r="K172"/>
  <c r="J172"/>
  <c r="I172"/>
  <c r="H172"/>
  <c r="G172"/>
  <c r="F172"/>
  <c r="E172"/>
  <c r="D172"/>
  <c r="C172"/>
  <c r="B172" s="1"/>
  <c r="A172"/>
  <c r="M172" s="1"/>
  <c r="L171"/>
  <c r="K171"/>
  <c r="J171"/>
  <c r="I171"/>
  <c r="H171"/>
  <c r="G171"/>
  <c r="F171"/>
  <c r="E171"/>
  <c r="D171"/>
  <c r="C171"/>
  <c r="B171"/>
  <c r="A171"/>
  <c r="M171" s="1"/>
  <c r="L170"/>
  <c r="K170"/>
  <c r="J170"/>
  <c r="I170"/>
  <c r="H170"/>
  <c r="G170"/>
  <c r="F170"/>
  <c r="E170"/>
  <c r="D170"/>
  <c r="C170"/>
  <c r="B170" s="1"/>
  <c r="A170"/>
  <c r="M170" s="1"/>
  <c r="L169"/>
  <c r="K169"/>
  <c r="J169"/>
  <c r="I169"/>
  <c r="H169"/>
  <c r="G169"/>
  <c r="F169"/>
  <c r="E169"/>
  <c r="D169"/>
  <c r="C169"/>
  <c r="B169" s="1"/>
  <c r="A169"/>
  <c r="M169" s="1"/>
  <c r="L168"/>
  <c r="K168"/>
  <c r="J168"/>
  <c r="I168"/>
  <c r="H168"/>
  <c r="G168"/>
  <c r="F168"/>
  <c r="E168"/>
  <c r="D168"/>
  <c r="C168"/>
  <c r="B168" s="1"/>
  <c r="A168"/>
  <c r="M168" s="1"/>
  <c r="L167"/>
  <c r="K167"/>
  <c r="J167"/>
  <c r="I167"/>
  <c r="H167"/>
  <c r="G167"/>
  <c r="F167"/>
  <c r="E167"/>
  <c r="D167"/>
  <c r="C167"/>
  <c r="B167" s="1"/>
  <c r="A167"/>
  <c r="M167" s="1"/>
  <c r="L166"/>
  <c r="K166"/>
  <c r="J166"/>
  <c r="I166"/>
  <c r="H166"/>
  <c r="G166"/>
  <c r="F166"/>
  <c r="E166"/>
  <c r="D166"/>
  <c r="C166"/>
  <c r="B166" s="1"/>
  <c r="A166"/>
  <c r="M166" s="1"/>
  <c r="L165"/>
  <c r="K165"/>
  <c r="J165"/>
  <c r="I165"/>
  <c r="H165"/>
  <c r="G165"/>
  <c r="F165"/>
  <c r="E165"/>
  <c r="D165"/>
  <c r="C165"/>
  <c r="B165" s="1"/>
  <c r="A165"/>
  <c r="M165" s="1"/>
  <c r="L164"/>
  <c r="K164"/>
  <c r="J164"/>
  <c r="I164"/>
  <c r="H164"/>
  <c r="G164"/>
  <c r="F164"/>
  <c r="E164"/>
  <c r="D164"/>
  <c r="C164"/>
  <c r="B164" s="1"/>
  <c r="A164"/>
  <c r="M164" s="1"/>
  <c r="L163"/>
  <c r="K163"/>
  <c r="J163"/>
  <c r="I163"/>
  <c r="H163"/>
  <c r="G163"/>
  <c r="F163"/>
  <c r="E163"/>
  <c r="D163"/>
  <c r="C163"/>
  <c r="B163" s="1"/>
  <c r="A163"/>
  <c r="M163" s="1"/>
  <c r="L162"/>
  <c r="K162"/>
  <c r="J162"/>
  <c r="I162"/>
  <c r="H162"/>
  <c r="G162"/>
  <c r="F162"/>
  <c r="E162"/>
  <c r="D162"/>
  <c r="C162"/>
  <c r="B162" s="1"/>
  <c r="A162"/>
  <c r="M162" s="1"/>
  <c r="L161"/>
  <c r="K161"/>
  <c r="J161"/>
  <c r="I161"/>
  <c r="H161"/>
  <c r="G161"/>
  <c r="F161"/>
  <c r="E161"/>
  <c r="D161"/>
  <c r="C161"/>
  <c r="B161" s="1"/>
  <c r="A161"/>
  <c r="M161" s="1"/>
  <c r="L160"/>
  <c r="K160"/>
  <c r="J160"/>
  <c r="I160"/>
  <c r="H160"/>
  <c r="G160"/>
  <c r="F160"/>
  <c r="E160"/>
  <c r="D160"/>
  <c r="C160"/>
  <c r="B160" s="1"/>
  <c r="A160"/>
  <c r="M160" s="1"/>
  <c r="L159"/>
  <c r="K159"/>
  <c r="J159"/>
  <c r="I159"/>
  <c r="H159"/>
  <c r="G159"/>
  <c r="F159"/>
  <c r="E159"/>
  <c r="D159"/>
  <c r="C159"/>
  <c r="B159" s="1"/>
  <c r="A159"/>
  <c r="M159" s="1"/>
  <c r="L158"/>
  <c r="K158"/>
  <c r="J158"/>
  <c r="I158"/>
  <c r="H158"/>
  <c r="G158"/>
  <c r="F158"/>
  <c r="E158"/>
  <c r="D158"/>
  <c r="C158"/>
  <c r="B158" s="1"/>
  <c r="A158"/>
  <c r="M158" s="1"/>
  <c r="L157"/>
  <c r="K157"/>
  <c r="J157"/>
  <c r="I157"/>
  <c r="H157"/>
  <c r="G157"/>
  <c r="F157"/>
  <c r="E157"/>
  <c r="D157"/>
  <c r="C157"/>
  <c r="B157" s="1"/>
  <c r="A157"/>
  <c r="M157" s="1"/>
  <c r="L156"/>
  <c r="K156"/>
  <c r="J156"/>
  <c r="I156"/>
  <c r="H156"/>
  <c r="G156"/>
  <c r="F156"/>
  <c r="E156"/>
  <c r="D156"/>
  <c r="C156"/>
  <c r="B156"/>
  <c r="A156"/>
  <c r="M156" s="1"/>
  <c r="L155"/>
  <c r="K155"/>
  <c r="J155"/>
  <c r="I155"/>
  <c r="H155"/>
  <c r="G155"/>
  <c r="F155"/>
  <c r="E155"/>
  <c r="D155"/>
  <c r="C155"/>
  <c r="B155"/>
  <c r="A155"/>
  <c r="M155" s="1"/>
  <c r="L154"/>
  <c r="K154"/>
  <c r="J154"/>
  <c r="I154"/>
  <c r="H154"/>
  <c r="G154"/>
  <c r="F154"/>
  <c r="E154"/>
  <c r="D154"/>
  <c r="C154"/>
  <c r="B154" s="1"/>
  <c r="A154"/>
  <c r="M154" s="1"/>
  <c r="L153"/>
  <c r="K153"/>
  <c r="J153"/>
  <c r="I153"/>
  <c r="H153"/>
  <c r="G153"/>
  <c r="F153"/>
  <c r="E153"/>
  <c r="D153"/>
  <c r="C153"/>
  <c r="B153" s="1"/>
  <c r="A153"/>
  <c r="M153" s="1"/>
  <c r="L152"/>
  <c r="K152"/>
  <c r="J152"/>
  <c r="I152"/>
  <c r="H152"/>
  <c r="G152"/>
  <c r="F152"/>
  <c r="E152"/>
  <c r="D152"/>
  <c r="C152"/>
  <c r="B152"/>
  <c r="A152"/>
  <c r="M152" s="1"/>
  <c r="L151"/>
  <c r="K151"/>
  <c r="J151"/>
  <c r="I151"/>
  <c r="H151"/>
  <c r="G151"/>
  <c r="F151"/>
  <c r="E151"/>
  <c r="D151"/>
  <c r="C151"/>
  <c r="B151"/>
  <c r="A151"/>
  <c r="M151" s="1"/>
  <c r="L150"/>
  <c r="K150"/>
  <c r="J150"/>
  <c r="I150"/>
  <c r="H150"/>
  <c r="G150"/>
  <c r="F150"/>
  <c r="E150"/>
  <c r="D150"/>
  <c r="C150"/>
  <c r="B150"/>
  <c r="A150"/>
  <c r="M150" s="1"/>
  <c r="L149"/>
  <c r="K149"/>
  <c r="J149"/>
  <c r="I149"/>
  <c r="H149"/>
  <c r="G149"/>
  <c r="F149"/>
  <c r="E149"/>
  <c r="D149"/>
  <c r="C149"/>
  <c r="B149" s="1"/>
  <c r="A149"/>
  <c r="M149" s="1"/>
  <c r="L148"/>
  <c r="K148"/>
  <c r="J148"/>
  <c r="I148"/>
  <c r="H148"/>
  <c r="G148"/>
  <c r="F148"/>
  <c r="E148"/>
  <c r="D148"/>
  <c r="C148"/>
  <c r="B148" s="1"/>
  <c r="A148"/>
  <c r="M148" s="1"/>
  <c r="L147"/>
  <c r="K147"/>
  <c r="J147"/>
  <c r="I147"/>
  <c r="H147"/>
  <c r="G147"/>
  <c r="F147"/>
  <c r="E147"/>
  <c r="D147"/>
  <c r="C147"/>
  <c r="B147" s="1"/>
  <c r="A147"/>
  <c r="M147" s="1"/>
  <c r="L146"/>
  <c r="K146"/>
  <c r="J146"/>
  <c r="I146"/>
  <c r="H146"/>
  <c r="G146"/>
  <c r="F146"/>
  <c r="E146"/>
  <c r="D146"/>
  <c r="C146"/>
  <c r="B146" s="1"/>
  <c r="A146"/>
  <c r="M146" s="1"/>
  <c r="L145"/>
  <c r="K145"/>
  <c r="J145"/>
  <c r="I145"/>
  <c r="H145"/>
  <c r="G145"/>
  <c r="F145"/>
  <c r="E145"/>
  <c r="D145"/>
  <c r="C145"/>
  <c r="B145" s="1"/>
  <c r="A145"/>
  <c r="M145" s="1"/>
  <c r="L144"/>
  <c r="K144"/>
  <c r="J144"/>
  <c r="I144"/>
  <c r="H144"/>
  <c r="G144"/>
  <c r="F144"/>
  <c r="E144"/>
  <c r="D144"/>
  <c r="C144"/>
  <c r="B144" s="1"/>
  <c r="A144"/>
  <c r="M144" s="1"/>
  <c r="L143"/>
  <c r="K143"/>
  <c r="J143"/>
  <c r="I143"/>
  <c r="H143"/>
  <c r="G143"/>
  <c r="F143"/>
  <c r="E143"/>
  <c r="D143"/>
  <c r="C143"/>
  <c r="B143" s="1"/>
  <c r="A143"/>
  <c r="M143" s="1"/>
  <c r="L142"/>
  <c r="K142"/>
  <c r="J142"/>
  <c r="I142"/>
  <c r="H142"/>
  <c r="G142"/>
  <c r="F142"/>
  <c r="E142"/>
  <c r="D142"/>
  <c r="C142"/>
  <c r="B142" s="1"/>
  <c r="A142"/>
  <c r="M142" s="1"/>
  <c r="L141"/>
  <c r="K141"/>
  <c r="J141"/>
  <c r="I141"/>
  <c r="H141"/>
  <c r="G141"/>
  <c r="F141"/>
  <c r="E141"/>
  <c r="D141"/>
  <c r="C141"/>
  <c r="B141" s="1"/>
  <c r="A141"/>
  <c r="M141" s="1"/>
  <c r="L140"/>
  <c r="K140"/>
  <c r="J140"/>
  <c r="I140"/>
  <c r="H140"/>
  <c r="G140"/>
  <c r="F140"/>
  <c r="E140"/>
  <c r="D140"/>
  <c r="C140"/>
  <c r="B140" s="1"/>
  <c r="A140"/>
  <c r="M140" s="1"/>
  <c r="L139"/>
  <c r="K139"/>
  <c r="J139"/>
  <c r="I139"/>
  <c r="H139"/>
  <c r="G139"/>
  <c r="F139"/>
  <c r="E139"/>
  <c r="D139"/>
  <c r="C139"/>
  <c r="B139" s="1"/>
  <c r="A139"/>
  <c r="M139" s="1"/>
  <c r="L138"/>
  <c r="K138"/>
  <c r="J138"/>
  <c r="I138"/>
  <c r="H138"/>
  <c r="G138"/>
  <c r="F138"/>
  <c r="E138"/>
  <c r="D138"/>
  <c r="C138"/>
  <c r="B138" s="1"/>
  <c r="A138"/>
  <c r="M138" s="1"/>
  <c r="F137"/>
  <c r="E137"/>
  <c r="B137" s="1"/>
  <c r="A137"/>
  <c r="M137" s="1"/>
  <c r="L136"/>
  <c r="K136"/>
  <c r="J136"/>
  <c r="I136"/>
  <c r="H136"/>
  <c r="G136"/>
  <c r="F136"/>
  <c r="E136"/>
  <c r="D136"/>
  <c r="C136"/>
  <c r="B136"/>
  <c r="A136"/>
  <c r="M136" s="1"/>
  <c r="M135"/>
  <c r="F135"/>
  <c r="E135"/>
  <c r="B135"/>
  <c r="L134"/>
  <c r="K134"/>
  <c r="J134"/>
  <c r="I134"/>
  <c r="H134"/>
  <c r="G134"/>
  <c r="F134"/>
  <c r="E134"/>
  <c r="D134"/>
  <c r="C134"/>
  <c r="B134"/>
  <c r="A134"/>
  <c r="M134" s="1"/>
  <c r="L133"/>
  <c r="K133"/>
  <c r="J133"/>
  <c r="I133"/>
  <c r="H133"/>
  <c r="G133"/>
  <c r="F133"/>
  <c r="E133"/>
  <c r="D133"/>
  <c r="C133"/>
  <c r="B133" s="1"/>
  <c r="A133"/>
  <c r="M133" s="1"/>
  <c r="L132"/>
  <c r="K132"/>
  <c r="J132"/>
  <c r="I132"/>
  <c r="H132"/>
  <c r="G132"/>
  <c r="F132"/>
  <c r="E132"/>
  <c r="D132"/>
  <c r="C132"/>
  <c r="B132" s="1"/>
  <c r="A132"/>
  <c r="M132" s="1"/>
  <c r="L131"/>
  <c r="K131"/>
  <c r="J131"/>
  <c r="I131"/>
  <c r="H131"/>
  <c r="G131"/>
  <c r="F131"/>
  <c r="E131"/>
  <c r="D131"/>
  <c r="C131"/>
  <c r="B131" s="1"/>
  <c r="A131"/>
  <c r="M131" s="1"/>
  <c r="L130"/>
  <c r="K130"/>
  <c r="J130"/>
  <c r="I130"/>
  <c r="H130"/>
  <c r="G130"/>
  <c r="F130"/>
  <c r="E130"/>
  <c r="D130"/>
  <c r="C130"/>
  <c r="B130"/>
  <c r="A130"/>
  <c r="M130" s="1"/>
  <c r="L129"/>
  <c r="K129"/>
  <c r="J129"/>
  <c r="I129"/>
  <c r="H129"/>
  <c r="G129"/>
  <c r="F129"/>
  <c r="E129"/>
  <c r="D129"/>
  <c r="C129"/>
  <c r="B129"/>
  <c r="A129"/>
  <c r="M129" s="1"/>
  <c r="L128"/>
  <c r="K128"/>
  <c r="J128"/>
  <c r="I128"/>
  <c r="H128"/>
  <c r="G128"/>
  <c r="F128"/>
  <c r="E128"/>
  <c r="D128"/>
  <c r="C128"/>
  <c r="B128" s="1"/>
  <c r="A128"/>
  <c r="M128" s="1"/>
  <c r="L127"/>
  <c r="K127"/>
  <c r="J127"/>
  <c r="I127"/>
  <c r="H127"/>
  <c r="G127"/>
  <c r="F127"/>
  <c r="E127"/>
  <c r="D127"/>
  <c r="C127"/>
  <c r="B127"/>
  <c r="A127"/>
  <c r="M127" s="1"/>
  <c r="L126"/>
  <c r="K126"/>
  <c r="J126"/>
  <c r="I126"/>
  <c r="H126"/>
  <c r="G126"/>
  <c r="F126"/>
  <c r="E126"/>
  <c r="D126"/>
  <c r="C126"/>
  <c r="B126"/>
  <c r="A126"/>
  <c r="M126" s="1"/>
  <c r="L125"/>
  <c r="K125"/>
  <c r="J125"/>
  <c r="I125"/>
  <c r="H125"/>
  <c r="G125"/>
  <c r="F125"/>
  <c r="E125"/>
  <c r="D125"/>
  <c r="C125"/>
  <c r="B125" s="1"/>
  <c r="A125"/>
  <c r="M125" s="1"/>
  <c r="L124"/>
  <c r="K124"/>
  <c r="J124"/>
  <c r="I124"/>
  <c r="H124"/>
  <c r="G124"/>
  <c r="F124"/>
  <c r="E124"/>
  <c r="D124"/>
  <c r="C124"/>
  <c r="B124"/>
  <c r="A124"/>
  <c r="M124" s="1"/>
  <c r="L123"/>
  <c r="K123"/>
  <c r="J123"/>
  <c r="I123"/>
  <c r="H123"/>
  <c r="G123"/>
  <c r="F123"/>
  <c r="E123"/>
  <c r="D123"/>
  <c r="C123"/>
  <c r="B123" s="1"/>
  <c r="A123"/>
  <c r="M123" s="1"/>
  <c r="L122"/>
  <c r="K122"/>
  <c r="J122"/>
  <c r="I122"/>
  <c r="H122"/>
  <c r="G122"/>
  <c r="F122"/>
  <c r="E122"/>
  <c r="D122"/>
  <c r="C122"/>
  <c r="B122" s="1"/>
  <c r="A122"/>
  <c r="M122" s="1"/>
  <c r="L121"/>
  <c r="K121"/>
  <c r="J121"/>
  <c r="I121"/>
  <c r="H121"/>
  <c r="G121"/>
  <c r="F121"/>
  <c r="E121"/>
  <c r="D121"/>
  <c r="C121"/>
  <c r="B121"/>
  <c r="A121"/>
  <c r="M121" s="1"/>
  <c r="L120"/>
  <c r="K120"/>
  <c r="J120"/>
  <c r="I120"/>
  <c r="H120"/>
  <c r="G120"/>
  <c r="F120"/>
  <c r="E120"/>
  <c r="D120"/>
  <c r="C120"/>
  <c r="B120"/>
  <c r="A120"/>
  <c r="M120" s="1"/>
  <c r="L119"/>
  <c r="K119"/>
  <c r="J119"/>
  <c r="I119"/>
  <c r="H119"/>
  <c r="G119"/>
  <c r="F119"/>
  <c r="E119"/>
  <c r="D119"/>
  <c r="C119"/>
  <c r="B119"/>
  <c r="A119"/>
  <c r="M119" s="1"/>
  <c r="L118"/>
  <c r="K118"/>
  <c r="J118"/>
  <c r="I118"/>
  <c r="H118"/>
  <c r="G118"/>
  <c r="F118"/>
  <c r="E118"/>
  <c r="D118"/>
  <c r="C118"/>
  <c r="B118" s="1"/>
  <c r="A118"/>
  <c r="M118" s="1"/>
  <c r="L117"/>
  <c r="K117"/>
  <c r="J117"/>
  <c r="I117"/>
  <c r="H117"/>
  <c r="G117"/>
  <c r="F117"/>
  <c r="E117"/>
  <c r="D117"/>
  <c r="C117"/>
  <c r="B117" s="1"/>
  <c r="A117"/>
  <c r="M117" s="1"/>
  <c r="L116"/>
  <c r="K116"/>
  <c r="J116"/>
  <c r="I116"/>
  <c r="H116"/>
  <c r="G116"/>
  <c r="F116"/>
  <c r="E116"/>
  <c r="D116"/>
  <c r="C116"/>
  <c r="B116" s="1"/>
  <c r="A116"/>
  <c r="M116" s="1"/>
  <c r="L115"/>
  <c r="K115"/>
  <c r="J115"/>
  <c r="I115"/>
  <c r="H115"/>
  <c r="G115"/>
  <c r="F115"/>
  <c r="E115"/>
  <c r="D115"/>
  <c r="C115"/>
  <c r="B115"/>
  <c r="A115"/>
  <c r="M115" s="1"/>
  <c r="L114"/>
  <c r="K114"/>
  <c r="J114"/>
  <c r="I114"/>
  <c r="H114"/>
  <c r="G114"/>
  <c r="F114"/>
  <c r="E114"/>
  <c r="D114"/>
  <c r="C114"/>
  <c r="B114" s="1"/>
  <c r="A114"/>
  <c r="M114" s="1"/>
  <c r="L113"/>
  <c r="K113"/>
  <c r="J113"/>
  <c r="I113"/>
  <c r="H113"/>
  <c r="G113"/>
  <c r="F113"/>
  <c r="E113"/>
  <c r="D113"/>
  <c r="C113"/>
  <c r="B113" s="1"/>
  <c r="A113"/>
  <c r="M113" s="1"/>
  <c r="L112"/>
  <c r="K112"/>
  <c r="J112"/>
  <c r="I112"/>
  <c r="H112"/>
  <c r="G112"/>
  <c r="F112"/>
  <c r="E112"/>
  <c r="D112"/>
  <c r="C112"/>
  <c r="B112" s="1"/>
  <c r="A112"/>
  <c r="M112" s="1"/>
  <c r="L111"/>
  <c r="K111"/>
  <c r="J111"/>
  <c r="I111"/>
  <c r="H111"/>
  <c r="G111"/>
  <c r="F111"/>
  <c r="E111"/>
  <c r="D111"/>
  <c r="C111"/>
  <c r="B111" s="1"/>
  <c r="A111"/>
  <c r="M111" s="1"/>
  <c r="L110"/>
  <c r="K110"/>
  <c r="J110"/>
  <c r="I110"/>
  <c r="H110"/>
  <c r="G110"/>
  <c r="F110"/>
  <c r="E110"/>
  <c r="D110"/>
  <c r="C110"/>
  <c r="B110" s="1"/>
  <c r="A110"/>
  <c r="M110" s="1"/>
  <c r="L109"/>
  <c r="K109"/>
  <c r="J109"/>
  <c r="I109"/>
  <c r="H109"/>
  <c r="G109"/>
  <c r="F109"/>
  <c r="E109"/>
  <c r="D109"/>
  <c r="C109"/>
  <c r="B109" s="1"/>
  <c r="A109"/>
  <c r="M109" s="1"/>
  <c r="L108"/>
  <c r="K108"/>
  <c r="J108"/>
  <c r="I108"/>
  <c r="H108"/>
  <c r="G108"/>
  <c r="F108"/>
  <c r="E108"/>
  <c r="D108"/>
  <c r="C108"/>
  <c r="B108" s="1"/>
  <c r="A108"/>
  <c r="M108" s="1"/>
  <c r="L107"/>
  <c r="K107"/>
  <c r="J107"/>
  <c r="I107"/>
  <c r="H107"/>
  <c r="G107"/>
  <c r="F107"/>
  <c r="E107"/>
  <c r="D107"/>
  <c r="C107"/>
  <c r="B107" s="1"/>
  <c r="A107"/>
  <c r="M107" s="1"/>
  <c r="L106"/>
  <c r="K106"/>
  <c r="J106"/>
  <c r="I106"/>
  <c r="H106"/>
  <c r="G106"/>
  <c r="F106"/>
  <c r="E106"/>
  <c r="D106"/>
  <c r="C106"/>
  <c r="B106" s="1"/>
  <c r="A106"/>
  <c r="M106" s="1"/>
  <c r="L105"/>
  <c r="K105"/>
  <c r="J105"/>
  <c r="I105"/>
  <c r="H105"/>
  <c r="G105"/>
  <c r="F105"/>
  <c r="E105"/>
  <c r="D105"/>
  <c r="C105"/>
  <c r="B105" s="1"/>
  <c r="A105"/>
  <c r="M105" s="1"/>
  <c r="L104"/>
  <c r="K104"/>
  <c r="J104"/>
  <c r="I104"/>
  <c r="H104"/>
  <c r="G104"/>
  <c r="F104"/>
  <c r="E104"/>
  <c r="D104"/>
  <c r="C104"/>
  <c r="B104" s="1"/>
  <c r="A104"/>
  <c r="M104" s="1"/>
  <c r="L103"/>
  <c r="K103"/>
  <c r="J103"/>
  <c r="I103"/>
  <c r="H103"/>
  <c r="G103"/>
  <c r="F103"/>
  <c r="E103"/>
  <c r="D103"/>
  <c r="C103"/>
  <c r="B103" s="1"/>
  <c r="A103"/>
  <c r="M103" s="1"/>
  <c r="L102"/>
  <c r="K102"/>
  <c r="J102"/>
  <c r="I102"/>
  <c r="H102"/>
  <c r="G102"/>
  <c r="F102"/>
  <c r="E102"/>
  <c r="D102"/>
  <c r="C102"/>
  <c r="B102" s="1"/>
  <c r="A102"/>
  <c r="M102" s="1"/>
  <c r="L101"/>
  <c r="K101"/>
  <c r="J101"/>
  <c r="I101"/>
  <c r="H101"/>
  <c r="G101"/>
  <c r="F101"/>
  <c r="E101"/>
  <c r="D101"/>
  <c r="C101"/>
  <c r="B101" s="1"/>
  <c r="A101"/>
  <c r="M101" s="1"/>
  <c r="L100"/>
  <c r="K100"/>
  <c r="J100"/>
  <c r="I100"/>
  <c r="H100"/>
  <c r="G100"/>
  <c r="F100"/>
  <c r="E100"/>
  <c r="D100"/>
  <c r="C100"/>
  <c r="B100" s="1"/>
  <c r="A100"/>
  <c r="M100" s="1"/>
  <c r="L99"/>
  <c r="K99"/>
  <c r="J99"/>
  <c r="I99"/>
  <c r="H99"/>
  <c r="G99"/>
  <c r="F99"/>
  <c r="E99"/>
  <c r="D99"/>
  <c r="C99"/>
  <c r="B99" s="1"/>
  <c r="A99"/>
  <c r="M99" s="1"/>
  <c r="L98"/>
  <c r="K98"/>
  <c r="J98"/>
  <c r="I98"/>
  <c r="H98"/>
  <c r="G98"/>
  <c r="F98"/>
  <c r="E98"/>
  <c r="D98"/>
  <c r="C98"/>
  <c r="B98" s="1"/>
  <c r="A98"/>
  <c r="M98" s="1"/>
  <c r="L97"/>
  <c r="K97"/>
  <c r="J97"/>
  <c r="I97"/>
  <c r="H97"/>
  <c r="G97"/>
  <c r="F97"/>
  <c r="E97"/>
  <c r="D97"/>
  <c r="C97"/>
  <c r="B97" s="1"/>
  <c r="A97"/>
  <c r="M97" s="1"/>
  <c r="L96"/>
  <c r="K96"/>
  <c r="J96"/>
  <c r="I96"/>
  <c r="H96"/>
  <c r="G96"/>
  <c r="F96"/>
  <c r="E96"/>
  <c r="D96"/>
  <c r="C96"/>
  <c r="B96"/>
  <c r="A96"/>
  <c r="M96" s="1"/>
  <c r="L95"/>
  <c r="K95"/>
  <c r="J95"/>
  <c r="I95"/>
  <c r="H95"/>
  <c r="G95"/>
  <c r="F95"/>
  <c r="E95"/>
  <c r="D95"/>
  <c r="C95"/>
  <c r="B95" s="1"/>
  <c r="A95"/>
  <c r="M95" s="1"/>
  <c r="L94"/>
  <c r="K94"/>
  <c r="J94"/>
  <c r="I94"/>
  <c r="H94"/>
  <c r="G94"/>
  <c r="F94"/>
  <c r="E94"/>
  <c r="D94"/>
  <c r="C94"/>
  <c r="B94"/>
  <c r="A94"/>
  <c r="M94" s="1"/>
  <c r="L93"/>
  <c r="K93"/>
  <c r="J93"/>
  <c r="I93"/>
  <c r="H93"/>
  <c r="G93"/>
  <c r="F93"/>
  <c r="E93"/>
  <c r="D93"/>
  <c r="C93"/>
  <c r="B93" s="1"/>
  <c r="A93"/>
  <c r="M93" s="1"/>
  <c r="L92"/>
  <c r="K92"/>
  <c r="J92"/>
  <c r="I92"/>
  <c r="H92"/>
  <c r="G92"/>
  <c r="F92"/>
  <c r="E92"/>
  <c r="D92"/>
  <c r="C92"/>
  <c r="B92"/>
  <c r="A92"/>
  <c r="M92" s="1"/>
  <c r="L91"/>
  <c r="K91"/>
  <c r="J91"/>
  <c r="I91"/>
  <c r="H91"/>
  <c r="G91"/>
  <c r="F91"/>
  <c r="E91"/>
  <c r="D91"/>
  <c r="C91"/>
  <c r="B91" s="1"/>
  <c r="A91"/>
  <c r="M91" s="1"/>
  <c r="L90"/>
  <c r="K90"/>
  <c r="J90"/>
  <c r="I90"/>
  <c r="H90"/>
  <c r="G90"/>
  <c r="F90"/>
  <c r="E90"/>
  <c r="D90"/>
  <c r="C90"/>
  <c r="B90" s="1"/>
  <c r="A90"/>
  <c r="M90" s="1"/>
  <c r="L89"/>
  <c r="K89"/>
  <c r="J89"/>
  <c r="I89"/>
  <c r="H89"/>
  <c r="G89"/>
  <c r="F89"/>
  <c r="E89"/>
  <c r="D89"/>
  <c r="C89"/>
  <c r="B89"/>
  <c r="A89"/>
  <c r="M89" s="1"/>
  <c r="L88"/>
  <c r="K88"/>
  <c r="J88"/>
  <c r="I88"/>
  <c r="H88"/>
  <c r="G88"/>
  <c r="F88"/>
  <c r="E88"/>
  <c r="D88"/>
  <c r="C88"/>
  <c r="B88"/>
  <c r="A88"/>
  <c r="M88" s="1"/>
  <c r="L87"/>
  <c r="K87"/>
  <c r="J87"/>
  <c r="I87"/>
  <c r="H87"/>
  <c r="G87"/>
  <c r="F87"/>
  <c r="E87"/>
  <c r="D87"/>
  <c r="C87"/>
  <c r="B87"/>
  <c r="A87"/>
  <c r="M87" s="1"/>
  <c r="L86"/>
  <c r="K86"/>
  <c r="J86"/>
  <c r="I86"/>
  <c r="H86"/>
  <c r="G86"/>
  <c r="F86"/>
  <c r="E86"/>
  <c r="D86"/>
  <c r="C86"/>
  <c r="B86"/>
  <c r="A86"/>
  <c r="M86" s="1"/>
  <c r="L85"/>
  <c r="K85"/>
  <c r="J85"/>
  <c r="I85"/>
  <c r="H85"/>
  <c r="G85"/>
  <c r="F85"/>
  <c r="E85"/>
  <c r="D85"/>
  <c r="C85"/>
  <c r="B85" s="1"/>
  <c r="A85"/>
  <c r="M85" s="1"/>
  <c r="L84"/>
  <c r="K84"/>
  <c r="J84"/>
  <c r="I84"/>
  <c r="H84"/>
  <c r="G84"/>
  <c r="F84"/>
  <c r="E84"/>
  <c r="D84"/>
  <c r="C84"/>
  <c r="B84" s="1"/>
  <c r="A84"/>
  <c r="M84" s="1"/>
  <c r="L83"/>
  <c r="K83"/>
  <c r="J83"/>
  <c r="I83"/>
  <c r="H83"/>
  <c r="G83"/>
  <c r="F83"/>
  <c r="E83"/>
  <c r="D83"/>
  <c r="C83"/>
  <c r="B83" s="1"/>
  <c r="A83"/>
  <c r="M83" s="1"/>
  <c r="L82"/>
  <c r="K82"/>
  <c r="J82"/>
  <c r="I82"/>
  <c r="H82"/>
  <c r="G82"/>
  <c r="F82"/>
  <c r="E82"/>
  <c r="D82"/>
  <c r="C82"/>
  <c r="B82" s="1"/>
  <c r="A82"/>
  <c r="M82" s="1"/>
  <c r="L81"/>
  <c r="K81"/>
  <c r="J81"/>
  <c r="I81"/>
  <c r="H81"/>
  <c r="G81"/>
  <c r="F81"/>
  <c r="E81"/>
  <c r="D81"/>
  <c r="C81"/>
  <c r="B81" s="1"/>
  <c r="A81"/>
  <c r="M81" s="1"/>
  <c r="L80"/>
  <c r="K80"/>
  <c r="J80"/>
  <c r="I80"/>
  <c r="H80"/>
  <c r="G80"/>
  <c r="F80"/>
  <c r="E80"/>
  <c r="D80"/>
  <c r="C80"/>
  <c r="B80"/>
  <c r="A80"/>
  <c r="M80" s="1"/>
  <c r="L79"/>
  <c r="K79"/>
  <c r="J79"/>
  <c r="I79"/>
  <c r="H79"/>
  <c r="G79"/>
  <c r="F79"/>
  <c r="E79"/>
  <c r="D79"/>
  <c r="C79"/>
  <c r="B79" s="1"/>
  <c r="A79"/>
  <c r="M79" s="1"/>
  <c r="L78"/>
  <c r="K78"/>
  <c r="J78"/>
  <c r="I78"/>
  <c r="H78"/>
  <c r="G78"/>
  <c r="F78"/>
  <c r="E78"/>
  <c r="D78"/>
  <c r="C78"/>
  <c r="B78" s="1"/>
  <c r="A78"/>
  <c r="M78" s="1"/>
  <c r="L77"/>
  <c r="K77"/>
  <c r="J77"/>
  <c r="I77"/>
  <c r="H77"/>
  <c r="G77"/>
  <c r="F77"/>
  <c r="E77"/>
  <c r="D77"/>
  <c r="C77"/>
  <c r="B77"/>
  <c r="A77"/>
  <c r="M77" s="1"/>
  <c r="L76"/>
  <c r="K76"/>
  <c r="J76"/>
  <c r="I76"/>
  <c r="H76"/>
  <c r="G76"/>
  <c r="F76"/>
  <c r="E76"/>
  <c r="D76"/>
  <c r="C76"/>
  <c r="B76" s="1"/>
  <c r="A76"/>
  <c r="M76" s="1"/>
  <c r="L75"/>
  <c r="K75"/>
  <c r="J75"/>
  <c r="I75"/>
  <c r="H75"/>
  <c r="G75"/>
  <c r="F75"/>
  <c r="E75"/>
  <c r="D75"/>
  <c r="C75"/>
  <c r="B75" s="1"/>
  <c r="A75"/>
  <c r="M75" s="1"/>
  <c r="L74"/>
  <c r="K74"/>
  <c r="J74"/>
  <c r="I74"/>
  <c r="H74"/>
  <c r="G74"/>
  <c r="F74"/>
  <c r="E74"/>
  <c r="D74"/>
  <c r="C74"/>
  <c r="B74" s="1"/>
  <c r="A74"/>
  <c r="M74" s="1"/>
  <c r="L73"/>
  <c r="K73"/>
  <c r="J73"/>
  <c r="I73"/>
  <c r="H73"/>
  <c r="G73"/>
  <c r="F73"/>
  <c r="E73"/>
  <c r="D73"/>
  <c r="C73"/>
  <c r="B73" s="1"/>
  <c r="A73"/>
  <c r="M73" s="1"/>
  <c r="L72"/>
  <c r="K72"/>
  <c r="J72"/>
  <c r="I72"/>
  <c r="H72"/>
  <c r="G72"/>
  <c r="F72"/>
  <c r="E72"/>
  <c r="D72"/>
  <c r="C72"/>
  <c r="B72" s="1"/>
  <c r="A72"/>
  <c r="M72" s="1"/>
  <c r="L71"/>
  <c r="K71"/>
  <c r="J71"/>
  <c r="I71"/>
  <c r="H71"/>
  <c r="G71"/>
  <c r="F71"/>
  <c r="E71"/>
  <c r="D71"/>
  <c r="C71"/>
  <c r="B71" s="1"/>
  <c r="A71"/>
  <c r="M71" s="1"/>
  <c r="L70"/>
  <c r="K70"/>
  <c r="J70"/>
  <c r="I70"/>
  <c r="H70"/>
  <c r="G70"/>
  <c r="F70"/>
  <c r="E70"/>
  <c r="D70"/>
  <c r="C70"/>
  <c r="B70" s="1"/>
  <c r="A70"/>
  <c r="M70" s="1"/>
  <c r="L69"/>
  <c r="K69"/>
  <c r="J69"/>
  <c r="I69"/>
  <c r="H69"/>
  <c r="G69"/>
  <c r="F69"/>
  <c r="E69"/>
  <c r="D69"/>
  <c r="C69"/>
  <c r="B69" s="1"/>
  <c r="A69"/>
  <c r="M69" s="1"/>
  <c r="L68"/>
  <c r="K68"/>
  <c r="J68"/>
  <c r="I68"/>
  <c r="H68"/>
  <c r="G68"/>
  <c r="F68"/>
  <c r="E68"/>
  <c r="D68"/>
  <c r="C68"/>
  <c r="B68" s="1"/>
  <c r="A68"/>
  <c r="M68" s="1"/>
  <c r="L67"/>
  <c r="K67"/>
  <c r="J67"/>
  <c r="I67"/>
  <c r="H67"/>
  <c r="G67"/>
  <c r="F67"/>
  <c r="E67"/>
  <c r="D67"/>
  <c r="C67"/>
  <c r="B67" s="1"/>
  <c r="A67"/>
  <c r="M67" s="1"/>
  <c r="L66"/>
  <c r="K66"/>
  <c r="J66"/>
  <c r="I66"/>
  <c r="H66"/>
  <c r="G66"/>
  <c r="F66"/>
  <c r="E66"/>
  <c r="D66"/>
  <c r="C66"/>
  <c r="B66" s="1"/>
  <c r="A66"/>
  <c r="M66" s="1"/>
  <c r="L65"/>
  <c r="K65"/>
  <c r="J65"/>
  <c r="I65"/>
  <c r="H65"/>
  <c r="G65"/>
  <c r="F65"/>
  <c r="E65"/>
  <c r="D65"/>
  <c r="C65"/>
  <c r="B65" s="1"/>
  <c r="A65"/>
  <c r="M65" s="1"/>
  <c r="L64"/>
  <c r="K64"/>
  <c r="J64"/>
  <c r="I64"/>
  <c r="H64"/>
  <c r="G64"/>
  <c r="F64"/>
  <c r="E64"/>
  <c r="D64"/>
  <c r="C64"/>
  <c r="B64" s="1"/>
  <c r="A64"/>
  <c r="M64" s="1"/>
  <c r="L63"/>
  <c r="K63"/>
  <c r="J63"/>
  <c r="I63"/>
  <c r="H63"/>
  <c r="G63"/>
  <c r="F63"/>
  <c r="E63"/>
  <c r="D63"/>
  <c r="C63"/>
  <c r="B63" s="1"/>
  <c r="A63"/>
  <c r="M63" s="1"/>
  <c r="L62"/>
  <c r="K62"/>
  <c r="J62"/>
  <c r="I62"/>
  <c r="H62"/>
  <c r="G62"/>
  <c r="F62"/>
  <c r="E62"/>
  <c r="D62"/>
  <c r="C62"/>
  <c r="B62" s="1"/>
  <c r="A62"/>
  <c r="M62" s="1"/>
  <c r="L61"/>
  <c r="K61"/>
  <c r="J61"/>
  <c r="I61"/>
  <c r="H61"/>
  <c r="G61"/>
  <c r="F61"/>
  <c r="E61"/>
  <c r="D61"/>
  <c r="C61"/>
  <c r="B61" s="1"/>
  <c r="A61"/>
  <c r="M61" s="1"/>
  <c r="L60"/>
  <c r="K60"/>
  <c r="J60"/>
  <c r="I60"/>
  <c r="H60"/>
  <c r="G60"/>
  <c r="F60"/>
  <c r="E60"/>
  <c r="D60"/>
  <c r="C60"/>
  <c r="B60" s="1"/>
  <c r="A60"/>
  <c r="M60" s="1"/>
  <c r="L59"/>
  <c r="K59"/>
  <c r="J59"/>
  <c r="I59"/>
  <c r="H59"/>
  <c r="G59"/>
  <c r="F59"/>
  <c r="E59"/>
  <c r="D59"/>
  <c r="C59"/>
  <c r="B59" s="1"/>
  <c r="A59"/>
  <c r="M59" s="1"/>
  <c r="L58"/>
  <c r="K58"/>
  <c r="J58"/>
  <c r="I58"/>
  <c r="H58"/>
  <c r="G58"/>
  <c r="F58"/>
  <c r="E58"/>
  <c r="D58"/>
  <c r="C58"/>
  <c r="B58" s="1"/>
  <c r="A58"/>
  <c r="M58" s="1"/>
  <c r="L57"/>
  <c r="K57"/>
  <c r="J57"/>
  <c r="I57"/>
  <c r="H57"/>
  <c r="G57"/>
  <c r="F57"/>
  <c r="E57"/>
  <c r="D57"/>
  <c r="C57"/>
  <c r="B57"/>
  <c r="A57"/>
  <c r="M57" s="1"/>
  <c r="L56"/>
  <c r="K56"/>
  <c r="J56"/>
  <c r="I56"/>
  <c r="H56"/>
  <c r="G56"/>
  <c r="F56"/>
  <c r="E56"/>
  <c r="D56"/>
  <c r="C56"/>
  <c r="B56"/>
  <c r="A56"/>
  <c r="M56" s="1"/>
  <c r="L55"/>
  <c r="K55"/>
  <c r="J55"/>
  <c r="I55"/>
  <c r="H55"/>
  <c r="G55"/>
  <c r="F55"/>
  <c r="E55"/>
  <c r="D55"/>
  <c r="C55"/>
  <c r="B55" s="1"/>
  <c r="A55"/>
  <c r="M55" s="1"/>
  <c r="L54"/>
  <c r="K54"/>
  <c r="J54"/>
  <c r="I54"/>
  <c r="H54"/>
  <c r="G54"/>
  <c r="F54"/>
  <c r="E54"/>
  <c r="D54"/>
  <c r="C54"/>
  <c r="A54"/>
  <c r="M54" s="1"/>
  <c r="L53"/>
  <c r="K53"/>
  <c r="J53"/>
  <c r="I53"/>
  <c r="H53"/>
  <c r="G53"/>
  <c r="F53"/>
  <c r="E53"/>
  <c r="D53"/>
  <c r="C53"/>
  <c r="B53" s="1"/>
  <c r="A53"/>
  <c r="M53" s="1"/>
  <c r="L52"/>
  <c r="K52"/>
  <c r="J52"/>
  <c r="I52"/>
  <c r="H52"/>
  <c r="G52"/>
  <c r="F52"/>
  <c r="E52"/>
  <c r="D52"/>
  <c r="C52"/>
  <c r="B52"/>
  <c r="A52"/>
  <c r="M52" s="1"/>
  <c r="L51"/>
  <c r="K51"/>
  <c r="J51"/>
  <c r="I51"/>
  <c r="H51"/>
  <c r="G51"/>
  <c r="F51"/>
  <c r="E51"/>
  <c r="D51"/>
  <c r="C51"/>
  <c r="B51"/>
  <c r="A51"/>
  <c r="M51" s="1"/>
  <c r="L50"/>
  <c r="K50"/>
  <c r="J50"/>
  <c r="I50"/>
  <c r="H50"/>
  <c r="G50"/>
  <c r="F50"/>
  <c r="E50"/>
  <c r="D50"/>
  <c r="C50"/>
  <c r="B50" s="1"/>
  <c r="A50"/>
  <c r="M50" s="1"/>
  <c r="L49"/>
  <c r="K49"/>
  <c r="J49"/>
  <c r="I49"/>
  <c r="H49"/>
  <c r="G49"/>
  <c r="F49"/>
  <c r="E49"/>
  <c r="D49"/>
  <c r="C49"/>
  <c r="B49" s="1"/>
  <c r="A49"/>
  <c r="M49" s="1"/>
  <c r="L48"/>
  <c r="K48"/>
  <c r="J48"/>
  <c r="I48"/>
  <c r="H48"/>
  <c r="G48"/>
  <c r="F48"/>
  <c r="E48"/>
  <c r="D48"/>
  <c r="C48"/>
  <c r="B48" s="1"/>
  <c r="A48"/>
  <c r="M48" s="1"/>
  <c r="L47"/>
  <c r="K47"/>
  <c r="J47"/>
  <c r="I47"/>
  <c r="H47"/>
  <c r="G47"/>
  <c r="F47"/>
  <c r="E47"/>
  <c r="D47"/>
  <c r="C47"/>
  <c r="B47" s="1"/>
  <c r="A47"/>
  <c r="M47" s="1"/>
  <c r="L46"/>
  <c r="K46"/>
  <c r="J46"/>
  <c r="I46"/>
  <c r="H46"/>
  <c r="G46"/>
  <c r="F46"/>
  <c r="E46"/>
  <c r="D46"/>
  <c r="C46"/>
  <c r="B46" s="1"/>
  <c r="A46"/>
  <c r="M46" s="1"/>
  <c r="L45"/>
  <c r="K45"/>
  <c r="J45"/>
  <c r="I45"/>
  <c r="H45"/>
  <c r="G45"/>
  <c r="F45"/>
  <c r="E45"/>
  <c r="D45"/>
  <c r="C45"/>
  <c r="B45" s="1"/>
  <c r="A45"/>
  <c r="M45" s="1"/>
  <c r="L44"/>
  <c r="K44"/>
  <c r="J44"/>
  <c r="I44"/>
  <c r="H44"/>
  <c r="G44"/>
  <c r="F44"/>
  <c r="E44"/>
  <c r="D44"/>
  <c r="C44"/>
  <c r="B44" s="1"/>
  <c r="A44"/>
  <c r="M44" s="1"/>
  <c r="L43"/>
  <c r="K43"/>
  <c r="J43"/>
  <c r="I43"/>
  <c r="H43"/>
  <c r="G43"/>
  <c r="F43"/>
  <c r="E43"/>
  <c r="D43"/>
  <c r="C43"/>
  <c r="B43" s="1"/>
  <c r="A43"/>
  <c r="M43" s="1"/>
  <c r="L42"/>
  <c r="K42"/>
  <c r="J42"/>
  <c r="I42"/>
  <c r="H42"/>
  <c r="G42"/>
  <c r="F42"/>
  <c r="E42"/>
  <c r="D42"/>
  <c r="C42"/>
  <c r="B42" s="1"/>
  <c r="A42"/>
  <c r="M42" s="1"/>
  <c r="L41"/>
  <c r="K41"/>
  <c r="J41"/>
  <c r="I41"/>
  <c r="H41"/>
  <c r="G41"/>
  <c r="F41"/>
  <c r="E41"/>
  <c r="D41"/>
  <c r="C41"/>
  <c r="B41" s="1"/>
  <c r="A41"/>
  <c r="M41" s="1"/>
  <c r="L40"/>
  <c r="K40"/>
  <c r="J40"/>
  <c r="I40"/>
  <c r="H40"/>
  <c r="G40"/>
  <c r="F40"/>
  <c r="E40"/>
  <c r="D40"/>
  <c r="C40"/>
  <c r="B40" s="1"/>
  <c r="A40"/>
  <c r="M40" s="1"/>
  <c r="L39"/>
  <c r="K39"/>
  <c r="J39"/>
  <c r="I39"/>
  <c r="H39"/>
  <c r="G39"/>
  <c r="F39"/>
  <c r="E39"/>
  <c r="D39"/>
  <c r="C39"/>
  <c r="B39" s="1"/>
  <c r="A39"/>
  <c r="M39" s="1"/>
  <c r="L38"/>
  <c r="K38"/>
  <c r="J38"/>
  <c r="I38"/>
  <c r="H38"/>
  <c r="G38"/>
  <c r="F38"/>
  <c r="E38"/>
  <c r="D38"/>
  <c r="C38"/>
  <c r="B38" s="1"/>
  <c r="A38"/>
  <c r="M38" s="1"/>
  <c r="L37"/>
  <c r="K37"/>
  <c r="J37"/>
  <c r="I37"/>
  <c r="H37"/>
  <c r="G37"/>
  <c r="F37"/>
  <c r="E37"/>
  <c r="D37"/>
  <c r="C37"/>
  <c r="B37" s="1"/>
  <c r="A37"/>
  <c r="M37" s="1"/>
  <c r="L36"/>
  <c r="K36"/>
  <c r="J36"/>
  <c r="I36"/>
  <c r="H36"/>
  <c r="G36"/>
  <c r="F36"/>
  <c r="E36"/>
  <c r="D36"/>
  <c r="C36"/>
  <c r="B36" s="1"/>
  <c r="A36"/>
  <c r="M36" s="1"/>
  <c r="L35"/>
  <c r="K35"/>
  <c r="J35"/>
  <c r="I35"/>
  <c r="H35"/>
  <c r="G35"/>
  <c r="F35"/>
  <c r="E35"/>
  <c r="D35"/>
  <c r="C35"/>
  <c r="B35" s="1"/>
  <c r="A35"/>
  <c r="M35" s="1"/>
  <c r="L34"/>
  <c r="K34"/>
  <c r="J34"/>
  <c r="I34"/>
  <c r="H34"/>
  <c r="G34"/>
  <c r="F34"/>
  <c r="E34"/>
  <c r="D34"/>
  <c r="C34"/>
  <c r="B34" s="1"/>
  <c r="A34"/>
  <c r="M34" s="1"/>
  <c r="L33"/>
  <c r="K33"/>
  <c r="J33"/>
  <c r="I33"/>
  <c r="H33"/>
  <c r="G33"/>
  <c r="F33"/>
  <c r="E33"/>
  <c r="D33"/>
  <c r="C33"/>
  <c r="B33"/>
  <c r="A33"/>
  <c r="M33" s="1"/>
  <c r="L32"/>
  <c r="K32"/>
  <c r="J32"/>
  <c r="I32"/>
  <c r="H32"/>
  <c r="G32"/>
  <c r="F32"/>
  <c r="E32"/>
  <c r="D32"/>
  <c r="C32"/>
  <c r="B32"/>
  <c r="A32"/>
  <c r="M32" s="1"/>
  <c r="L31"/>
  <c r="K31"/>
  <c r="J31"/>
  <c r="I31"/>
  <c r="H31"/>
  <c r="G31"/>
  <c r="F31"/>
  <c r="E31"/>
  <c r="D31"/>
  <c r="C31"/>
  <c r="B31"/>
  <c r="A31"/>
  <c r="M31" s="1"/>
  <c r="L30"/>
  <c r="K30"/>
  <c r="J30"/>
  <c r="I30"/>
  <c r="H30"/>
  <c r="G30"/>
  <c r="F30"/>
  <c r="E30"/>
  <c r="D30"/>
  <c r="C30"/>
  <c r="A30"/>
  <c r="M30" s="1"/>
  <c r="L29"/>
  <c r="K29"/>
  <c r="J29"/>
  <c r="I29"/>
  <c r="H29"/>
  <c r="G29"/>
  <c r="F29"/>
  <c r="E29"/>
  <c r="D29"/>
  <c r="C29"/>
  <c r="B29" s="1"/>
  <c r="A29"/>
  <c r="M29" s="1"/>
  <c r="L28"/>
  <c r="K28"/>
  <c r="J28"/>
  <c r="I28"/>
  <c r="H28"/>
  <c r="G28"/>
  <c r="F28"/>
  <c r="E28"/>
  <c r="D28"/>
  <c r="C28"/>
  <c r="B28" s="1"/>
  <c r="A28"/>
  <c r="M28" s="1"/>
  <c r="L27"/>
  <c r="K27"/>
  <c r="J27"/>
  <c r="I27"/>
  <c r="H27"/>
  <c r="G27"/>
  <c r="F27"/>
  <c r="E27"/>
  <c r="D27"/>
  <c r="C27"/>
  <c r="B27" s="1"/>
  <c r="A27"/>
  <c r="M27" s="1"/>
  <c r="L26"/>
  <c r="K26"/>
  <c r="J26"/>
  <c r="I26"/>
  <c r="H26"/>
  <c r="G26"/>
  <c r="F26"/>
  <c r="E26"/>
  <c r="D26"/>
  <c r="C26"/>
  <c r="B26" s="1"/>
  <c r="A26"/>
  <c r="M26" s="1"/>
  <c r="L25"/>
  <c r="K25"/>
  <c r="J25"/>
  <c r="I25"/>
  <c r="H25"/>
  <c r="G25"/>
  <c r="F25"/>
  <c r="E25"/>
  <c r="D25"/>
  <c r="C25"/>
  <c r="B25" s="1"/>
  <c r="A25"/>
  <c r="M25" s="1"/>
  <c r="L24"/>
  <c r="K24"/>
  <c r="J24"/>
  <c r="I24"/>
  <c r="H24"/>
  <c r="G24"/>
  <c r="F24"/>
  <c r="E24"/>
  <c r="D24"/>
  <c r="C24"/>
  <c r="B24" s="1"/>
  <c r="A24"/>
  <c r="M24" s="1"/>
  <c r="L23"/>
  <c r="K23"/>
  <c r="J23"/>
  <c r="I23"/>
  <c r="H23"/>
  <c r="G23"/>
  <c r="F23"/>
  <c r="E23"/>
  <c r="D23"/>
  <c r="C23"/>
  <c r="B23" s="1"/>
  <c r="A23"/>
  <c r="M23" s="1"/>
  <c r="L22"/>
  <c r="K22"/>
  <c r="J22"/>
  <c r="I22"/>
  <c r="H22"/>
  <c r="G22"/>
  <c r="F22"/>
  <c r="E22"/>
  <c r="D22"/>
  <c r="C22"/>
  <c r="B22" s="1"/>
  <c r="A22"/>
  <c r="M22" s="1"/>
  <c r="L21"/>
  <c r="K21"/>
  <c r="J21"/>
  <c r="I21"/>
  <c r="H21"/>
  <c r="G21"/>
  <c r="F21"/>
  <c r="E21"/>
  <c r="D21"/>
  <c r="C21"/>
  <c r="B21" s="1"/>
  <c r="A21"/>
  <c r="M21" s="1"/>
  <c r="L20"/>
  <c r="K20"/>
  <c r="J20"/>
  <c r="I20"/>
  <c r="H20"/>
  <c r="G20"/>
  <c r="F20"/>
  <c r="E20"/>
  <c r="D20"/>
  <c r="C20"/>
  <c r="B20" s="1"/>
  <c r="A20"/>
  <c r="M20" s="1"/>
  <c r="L19"/>
  <c r="K19"/>
  <c r="J19"/>
  <c r="I19"/>
  <c r="H19"/>
  <c r="G19"/>
  <c r="F19"/>
  <c r="E19"/>
  <c r="D19"/>
  <c r="C19"/>
  <c r="B19" s="1"/>
  <c r="A19"/>
  <c r="M19" s="1"/>
  <c r="L18"/>
  <c r="K18"/>
  <c r="J18"/>
  <c r="I18"/>
  <c r="H18"/>
  <c r="G18"/>
  <c r="F18"/>
  <c r="E18"/>
  <c r="D18"/>
  <c r="C18"/>
  <c r="B18" s="1"/>
  <c r="A18"/>
  <c r="M18" s="1"/>
  <c r="L17"/>
  <c r="K17"/>
  <c r="J17"/>
  <c r="I17"/>
  <c r="H17"/>
  <c r="G17"/>
  <c r="F17"/>
  <c r="E17"/>
  <c r="D17"/>
  <c r="C17"/>
  <c r="B17" s="1"/>
  <c r="A17"/>
  <c r="M17" s="1"/>
  <c r="L16"/>
  <c r="K16"/>
  <c r="J16"/>
  <c r="I16"/>
  <c r="H16"/>
  <c r="G16"/>
  <c r="F16"/>
  <c r="E16"/>
  <c r="D16"/>
  <c r="C16"/>
  <c r="B16"/>
  <c r="A16"/>
  <c r="M16" s="1"/>
  <c r="L15"/>
  <c r="K15"/>
  <c r="J15"/>
  <c r="I15"/>
  <c r="H15"/>
  <c r="G15"/>
  <c r="F15"/>
  <c r="E15"/>
  <c r="D15"/>
  <c r="C15"/>
  <c r="B15" s="1"/>
  <c r="A15"/>
  <c r="M15" s="1"/>
  <c r="L14"/>
  <c r="K14"/>
  <c r="J14"/>
  <c r="I14"/>
  <c r="H14"/>
  <c r="G14"/>
  <c r="F14"/>
  <c r="E14"/>
  <c r="D14"/>
  <c r="C14"/>
  <c r="B14" s="1"/>
  <c r="A14"/>
  <c r="M14" s="1"/>
  <c r="L13"/>
  <c r="K13"/>
  <c r="J13"/>
  <c r="I13"/>
  <c r="H13"/>
  <c r="G13"/>
  <c r="F13"/>
  <c r="E13"/>
  <c r="D13"/>
  <c r="C13"/>
  <c r="B13" s="1"/>
  <c r="A13"/>
  <c r="M13" s="1"/>
  <c r="L12"/>
  <c r="K12"/>
  <c r="J12"/>
  <c r="I12"/>
  <c r="H12"/>
  <c r="G12"/>
  <c r="F12"/>
  <c r="E12"/>
  <c r="D12"/>
  <c r="C12"/>
  <c r="B12" s="1"/>
  <c r="A12"/>
  <c r="M12" s="1"/>
  <c r="M11"/>
  <c r="F11"/>
  <c r="E11"/>
  <c r="B11" s="1"/>
  <c r="L10"/>
  <c r="K10"/>
  <c r="J10"/>
  <c r="I10"/>
  <c r="H10"/>
  <c r="G10"/>
  <c r="F10"/>
  <c r="E10"/>
  <c r="D10"/>
  <c r="C10"/>
  <c r="B10" s="1"/>
  <c r="A10"/>
  <c r="M10" s="1"/>
  <c r="L9"/>
  <c r="K9"/>
  <c r="J9"/>
  <c r="I9"/>
  <c r="H9"/>
  <c r="G9"/>
  <c r="F9"/>
  <c r="E9"/>
  <c r="D9"/>
  <c r="C9"/>
  <c r="B9" s="1"/>
  <c r="A9"/>
  <c r="M9" s="1"/>
  <c r="L8"/>
  <c r="K8"/>
  <c r="J8"/>
  <c r="I8"/>
  <c r="H8"/>
  <c r="G8"/>
  <c r="F8"/>
  <c r="E8"/>
  <c r="D8"/>
  <c r="C8"/>
  <c r="B8" s="1"/>
  <c r="A8"/>
  <c r="L3"/>
  <c r="K3"/>
  <c r="J3"/>
  <c r="I3"/>
  <c r="H3"/>
  <c r="G3"/>
  <c r="F3"/>
  <c r="E3"/>
  <c r="D3"/>
  <c r="C3"/>
  <c r="B54" l="1"/>
  <c r="B175"/>
  <c r="B207"/>
  <c r="B30"/>
  <c r="B3" s="1"/>
  <c r="B186"/>
  <c r="B193"/>
  <c r="B203"/>
</calcChain>
</file>

<file path=xl/sharedStrings.xml><?xml version="1.0" encoding="utf-8"?>
<sst xmlns="http://schemas.openxmlformats.org/spreadsheetml/2006/main" count="30" uniqueCount="25">
  <si>
    <t>членские взносы</t>
  </si>
  <si>
    <t>Целевые взносы</t>
  </si>
  <si>
    <t>ОХРАНА</t>
  </si>
  <si>
    <t>ВСЕГО</t>
  </si>
  <si>
    <t xml:space="preserve">Долги за </t>
  </si>
  <si>
    <t>2016г  Стабилизатор</t>
  </si>
  <si>
    <t>Резервный фонд  2016г</t>
  </si>
  <si>
    <t>Долги</t>
  </si>
  <si>
    <t xml:space="preserve">Долги </t>
  </si>
  <si>
    <t>2015г Водопровод</t>
  </si>
  <si>
    <t>№ уч-ка</t>
  </si>
  <si>
    <t>3,4 кв 2017г</t>
  </si>
  <si>
    <t>3 ,4кв 2018</t>
  </si>
  <si>
    <t>3,4 кв  2019г</t>
  </si>
  <si>
    <t>2015г 3,4кв</t>
  </si>
  <si>
    <t>2016г 3,4кв</t>
  </si>
  <si>
    <t>3,4кв 2017г</t>
  </si>
  <si>
    <t>1,2кв 2017г</t>
  </si>
  <si>
    <t>1,2кв 2018</t>
  </si>
  <si>
    <t>1-2кв 2019г</t>
  </si>
  <si>
    <t>2016г-1,2кв</t>
  </si>
  <si>
    <t>2017г 1,2кв</t>
  </si>
  <si>
    <t>1/2кв 2018</t>
  </si>
  <si>
    <t>4а</t>
  </si>
  <si>
    <t>118а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</si>
</sst>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/>
    <xf numFmtId="0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67;&#1061;2/&#1054;&#1058;&#1044;&#1067;&#1061;/&#1063;&#1083;&#1077;&#1085;&#1089;&#1082;&#1080;&#1077;/2020/20.01.30%20&#1063;&#1083;%20&#1074;&#1079;&#1085;&#1086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Нач значения счет"/>
      <sheetName val="КАРТОЧКА"/>
      <sheetName val="ЧЛ ВЗнос 2008"/>
      <sheetName val="СПИСОК"/>
      <sheetName val="ДОЛГИ"/>
      <sheetName val="Сводный 2008"/>
      <sheetName val="Свод ЭЛ"/>
      <sheetName val="ОХРАНА"/>
      <sheetName val="Эл-во 2008"/>
      <sheetName val="ПровСчет"/>
      <sheetName val="АЛФАВИТ"/>
      <sheetName val="Опл и возв зем нал"/>
      <sheetName val="Лист2"/>
      <sheetName val="ДопВзнос"/>
      <sheetName val="ЧлВзн 2007"/>
      <sheetName val="Неопозн платежи"/>
      <sheetName val="ЛичнКар"/>
      <sheetName val="ОПЛ зем нал"/>
      <sheetName val="3-я те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D9">
            <v>2</v>
          </cell>
          <cell r="R9">
            <v>12000</v>
          </cell>
          <cell r="S9">
            <v>12000</v>
          </cell>
          <cell r="T9">
            <v>17700</v>
          </cell>
          <cell r="U9">
            <v>8850</v>
          </cell>
          <cell r="V9">
            <v>500</v>
          </cell>
          <cell r="W9">
            <v>500</v>
          </cell>
          <cell r="X9">
            <v>600</v>
          </cell>
          <cell r="AB9">
            <v>3600</v>
          </cell>
          <cell r="AC9">
            <v>4000</v>
          </cell>
          <cell r="AD9">
            <v>4000</v>
          </cell>
        </row>
        <row r="10">
          <cell r="D10">
            <v>3</v>
          </cell>
          <cell r="R10">
            <v>12000</v>
          </cell>
          <cell r="S10">
            <v>12000</v>
          </cell>
          <cell r="T10">
            <v>17700</v>
          </cell>
          <cell r="U10">
            <v>10425</v>
          </cell>
          <cell r="V10">
            <v>500</v>
          </cell>
          <cell r="W10">
            <v>500</v>
          </cell>
          <cell r="X10">
            <v>600</v>
          </cell>
          <cell r="AB10">
            <v>3600</v>
          </cell>
          <cell r="AC10">
            <v>4000</v>
          </cell>
          <cell r="AD10">
            <v>4000</v>
          </cell>
        </row>
        <row r="11">
          <cell r="T11">
            <v>0</v>
          </cell>
          <cell r="U11">
            <v>0</v>
          </cell>
        </row>
        <row r="12">
          <cell r="D12">
            <v>4</v>
          </cell>
          <cell r="R12">
            <v>12000</v>
          </cell>
          <cell r="S12">
            <v>12000</v>
          </cell>
          <cell r="T12">
            <v>17700</v>
          </cell>
          <cell r="U12">
            <v>4425</v>
          </cell>
          <cell r="V12">
            <v>500</v>
          </cell>
          <cell r="W12">
            <v>500</v>
          </cell>
          <cell r="X12">
            <v>600</v>
          </cell>
          <cell r="AB12">
            <v>3600</v>
          </cell>
          <cell r="AC12">
            <v>4000</v>
          </cell>
          <cell r="AD12">
            <v>4000</v>
          </cell>
        </row>
        <row r="13">
          <cell r="D13">
            <v>5</v>
          </cell>
          <cell r="R13">
            <v>12000</v>
          </cell>
          <cell r="S13">
            <v>12000</v>
          </cell>
          <cell r="T13">
            <v>17700</v>
          </cell>
          <cell r="U13">
            <v>9425</v>
          </cell>
          <cell r="V13">
            <v>500</v>
          </cell>
          <cell r="W13">
            <v>500</v>
          </cell>
          <cell r="X13">
            <v>600</v>
          </cell>
          <cell r="AB13">
            <v>3600</v>
          </cell>
          <cell r="AC13">
            <v>4000</v>
          </cell>
          <cell r="AD13">
            <v>4000</v>
          </cell>
        </row>
        <row r="14">
          <cell r="D14">
            <v>6</v>
          </cell>
          <cell r="R14">
            <v>12000</v>
          </cell>
          <cell r="S14">
            <v>12000</v>
          </cell>
          <cell r="T14">
            <v>12000</v>
          </cell>
          <cell r="U14">
            <v>0</v>
          </cell>
          <cell r="V14">
            <v>500</v>
          </cell>
          <cell r="W14">
            <v>500</v>
          </cell>
          <cell r="X14">
            <v>600</v>
          </cell>
          <cell r="AB14">
            <v>3600</v>
          </cell>
          <cell r="AC14">
            <v>4000</v>
          </cell>
          <cell r="AD14">
            <v>4000</v>
          </cell>
        </row>
        <row r="15">
          <cell r="D15">
            <v>7</v>
          </cell>
          <cell r="R15">
            <v>12000</v>
          </cell>
          <cell r="S15">
            <v>12000</v>
          </cell>
          <cell r="T15">
            <v>17700</v>
          </cell>
          <cell r="U15">
            <v>18300</v>
          </cell>
          <cell r="V15">
            <v>500</v>
          </cell>
          <cell r="W15">
            <v>500</v>
          </cell>
          <cell r="X15">
            <v>600</v>
          </cell>
          <cell r="AB15">
            <v>3600</v>
          </cell>
          <cell r="AC15">
            <v>4000</v>
          </cell>
          <cell r="AD15">
            <v>4000</v>
          </cell>
        </row>
        <row r="16">
          <cell r="D16">
            <v>8</v>
          </cell>
          <cell r="R16">
            <v>12000</v>
          </cell>
          <cell r="S16">
            <v>12000</v>
          </cell>
          <cell r="T16">
            <v>17700</v>
          </cell>
          <cell r="U16">
            <v>17700</v>
          </cell>
          <cell r="V16">
            <v>500</v>
          </cell>
          <cell r="W16">
            <v>500</v>
          </cell>
          <cell r="X16">
            <v>600</v>
          </cell>
          <cell r="AB16">
            <v>3600</v>
          </cell>
          <cell r="AC16">
            <v>4000</v>
          </cell>
          <cell r="AD16">
            <v>4000</v>
          </cell>
        </row>
        <row r="17">
          <cell r="D17">
            <v>9</v>
          </cell>
          <cell r="R17">
            <v>12000</v>
          </cell>
          <cell r="S17">
            <v>12000</v>
          </cell>
          <cell r="T17">
            <v>17700</v>
          </cell>
          <cell r="U17">
            <v>8950</v>
          </cell>
          <cell r="V17">
            <v>500</v>
          </cell>
          <cell r="W17">
            <v>0</v>
          </cell>
          <cell r="X17">
            <v>600</v>
          </cell>
          <cell r="AB17">
            <v>3600</v>
          </cell>
          <cell r="AC17">
            <v>4000</v>
          </cell>
          <cell r="AD17">
            <v>4000</v>
          </cell>
        </row>
        <row r="18">
          <cell r="D18" t="str">
            <v>9а</v>
          </cell>
          <cell r="R18">
            <v>12000</v>
          </cell>
          <cell r="S18">
            <v>12000</v>
          </cell>
          <cell r="T18">
            <v>17700</v>
          </cell>
          <cell r="U18">
            <v>13275</v>
          </cell>
          <cell r="V18">
            <v>500</v>
          </cell>
          <cell r="W18">
            <v>500</v>
          </cell>
          <cell r="X18">
            <v>600</v>
          </cell>
          <cell r="AB18">
            <v>3600</v>
          </cell>
          <cell r="AC18">
            <v>4000</v>
          </cell>
          <cell r="AD18">
            <v>4000</v>
          </cell>
        </row>
        <row r="19">
          <cell r="D19">
            <v>10</v>
          </cell>
          <cell r="R19">
            <v>12000</v>
          </cell>
          <cell r="S19">
            <v>12000</v>
          </cell>
          <cell r="T19">
            <v>17700</v>
          </cell>
          <cell r="U19">
            <v>9000</v>
          </cell>
          <cell r="V19">
            <v>500</v>
          </cell>
          <cell r="W19">
            <v>500</v>
          </cell>
          <cell r="X19">
            <v>600</v>
          </cell>
          <cell r="AB19">
            <v>3600</v>
          </cell>
          <cell r="AC19">
            <v>4000</v>
          </cell>
          <cell r="AD19">
            <v>4000</v>
          </cell>
        </row>
        <row r="20">
          <cell r="D20">
            <v>11</v>
          </cell>
          <cell r="R20">
            <v>12000</v>
          </cell>
          <cell r="S20">
            <v>12000</v>
          </cell>
          <cell r="T20">
            <v>17700</v>
          </cell>
          <cell r="U20">
            <v>17700</v>
          </cell>
          <cell r="V20">
            <v>500</v>
          </cell>
          <cell r="W20">
            <v>500</v>
          </cell>
          <cell r="X20">
            <v>600</v>
          </cell>
          <cell r="AB20">
            <v>3600</v>
          </cell>
          <cell r="AC20">
            <v>4000</v>
          </cell>
          <cell r="AD20">
            <v>4000</v>
          </cell>
        </row>
        <row r="21">
          <cell r="D21" t="str">
            <v>12а</v>
          </cell>
          <cell r="R21">
            <v>12000</v>
          </cell>
          <cell r="S21">
            <v>12000</v>
          </cell>
          <cell r="T21">
            <v>8850</v>
          </cell>
          <cell r="U21">
            <v>8850</v>
          </cell>
          <cell r="V21">
            <v>500</v>
          </cell>
          <cell r="W21">
            <v>500</v>
          </cell>
          <cell r="X21">
            <v>600</v>
          </cell>
          <cell r="AB21">
            <v>3600</v>
          </cell>
          <cell r="AC21">
            <v>4000</v>
          </cell>
          <cell r="AD21">
            <v>4000</v>
          </cell>
        </row>
        <row r="22">
          <cell r="D22">
            <v>12</v>
          </cell>
          <cell r="R22">
            <v>12000</v>
          </cell>
          <cell r="S22">
            <v>12000</v>
          </cell>
          <cell r="T22">
            <v>17700</v>
          </cell>
          <cell r="U22">
            <v>8850</v>
          </cell>
          <cell r="V22">
            <v>500</v>
          </cell>
          <cell r="W22">
            <v>500</v>
          </cell>
          <cell r="X22">
            <v>600</v>
          </cell>
          <cell r="AB22">
            <v>3600</v>
          </cell>
          <cell r="AC22">
            <v>4000</v>
          </cell>
          <cell r="AD22">
            <v>4000</v>
          </cell>
        </row>
        <row r="23">
          <cell r="D23">
            <v>13</v>
          </cell>
          <cell r="R23">
            <v>12000</v>
          </cell>
          <cell r="S23">
            <v>12000</v>
          </cell>
          <cell r="T23">
            <v>17700</v>
          </cell>
          <cell r="U23">
            <v>17700</v>
          </cell>
          <cell r="V23">
            <v>500</v>
          </cell>
          <cell r="W23">
            <v>500</v>
          </cell>
          <cell r="X23">
            <v>600</v>
          </cell>
          <cell r="AB23">
            <v>3600</v>
          </cell>
          <cell r="AC23">
            <v>4000</v>
          </cell>
          <cell r="AD23">
            <v>4000</v>
          </cell>
        </row>
        <row r="24">
          <cell r="D24">
            <v>14</v>
          </cell>
          <cell r="R24">
            <v>12000</v>
          </cell>
          <cell r="S24">
            <v>12000</v>
          </cell>
          <cell r="T24">
            <v>17700</v>
          </cell>
          <cell r="U24">
            <v>4425</v>
          </cell>
          <cell r="V24">
            <v>0</v>
          </cell>
          <cell r="W24">
            <v>0</v>
          </cell>
          <cell r="X24">
            <v>600</v>
          </cell>
          <cell r="AB24">
            <v>3600</v>
          </cell>
          <cell r="AC24">
            <v>4000</v>
          </cell>
          <cell r="AD24">
            <v>4000</v>
          </cell>
        </row>
        <row r="25">
          <cell r="D25">
            <v>15</v>
          </cell>
          <cell r="R25">
            <v>12000</v>
          </cell>
          <cell r="S25">
            <v>12000</v>
          </cell>
          <cell r="T25">
            <v>17700</v>
          </cell>
          <cell r="U25">
            <v>13250</v>
          </cell>
          <cell r="V25">
            <v>500</v>
          </cell>
          <cell r="W25">
            <v>500</v>
          </cell>
          <cell r="X25">
            <v>600</v>
          </cell>
          <cell r="AB25">
            <v>3600</v>
          </cell>
          <cell r="AC25">
            <v>4000</v>
          </cell>
          <cell r="AD25">
            <v>4000</v>
          </cell>
        </row>
        <row r="26">
          <cell r="D26">
            <v>16</v>
          </cell>
          <cell r="R26">
            <v>12000</v>
          </cell>
          <cell r="S26">
            <v>12000</v>
          </cell>
          <cell r="T26">
            <v>17700</v>
          </cell>
          <cell r="U26">
            <v>0</v>
          </cell>
          <cell r="V26">
            <v>500</v>
          </cell>
          <cell r="W26">
            <v>500</v>
          </cell>
          <cell r="X26">
            <v>0</v>
          </cell>
          <cell r="AB26">
            <v>3600</v>
          </cell>
          <cell r="AC26">
            <v>4000</v>
          </cell>
          <cell r="AD26">
            <v>4000</v>
          </cell>
        </row>
        <row r="27">
          <cell r="D27">
            <v>17</v>
          </cell>
          <cell r="R27">
            <v>12000</v>
          </cell>
          <cell r="S27">
            <v>12000</v>
          </cell>
          <cell r="T27">
            <v>17700</v>
          </cell>
          <cell r="U27">
            <v>0</v>
          </cell>
          <cell r="V27">
            <v>500</v>
          </cell>
          <cell r="W27">
            <v>500</v>
          </cell>
          <cell r="X27">
            <v>0</v>
          </cell>
          <cell r="AB27">
            <v>3600</v>
          </cell>
          <cell r="AC27">
            <v>4000</v>
          </cell>
          <cell r="AD27">
            <v>1000</v>
          </cell>
        </row>
        <row r="28">
          <cell r="D28">
            <v>18</v>
          </cell>
          <cell r="R28">
            <v>12000</v>
          </cell>
          <cell r="S28">
            <v>12000</v>
          </cell>
          <cell r="T28">
            <v>17700</v>
          </cell>
          <cell r="U28">
            <v>4425</v>
          </cell>
          <cell r="V28">
            <v>500</v>
          </cell>
          <cell r="W28">
            <v>500</v>
          </cell>
          <cell r="X28">
            <v>600</v>
          </cell>
          <cell r="AB28">
            <v>3600</v>
          </cell>
          <cell r="AC28">
            <v>4000</v>
          </cell>
          <cell r="AD28">
            <v>4000</v>
          </cell>
        </row>
        <row r="29">
          <cell r="D29">
            <v>19</v>
          </cell>
          <cell r="R29">
            <v>12000</v>
          </cell>
          <cell r="S29">
            <v>12000</v>
          </cell>
          <cell r="T29">
            <v>12000</v>
          </cell>
          <cell r="U29">
            <v>0</v>
          </cell>
          <cell r="V29">
            <v>500</v>
          </cell>
          <cell r="W29">
            <v>500</v>
          </cell>
          <cell r="X29">
            <v>600</v>
          </cell>
          <cell r="AB29">
            <v>3600</v>
          </cell>
          <cell r="AC29">
            <v>4000</v>
          </cell>
          <cell r="AD29">
            <v>4000</v>
          </cell>
        </row>
        <row r="30">
          <cell r="D30">
            <v>20</v>
          </cell>
          <cell r="R30">
            <v>12000</v>
          </cell>
          <cell r="S30">
            <v>12000</v>
          </cell>
          <cell r="T30">
            <v>17700</v>
          </cell>
          <cell r="U30">
            <v>17700</v>
          </cell>
          <cell r="V30">
            <v>500</v>
          </cell>
          <cell r="W30">
            <v>500</v>
          </cell>
          <cell r="X30">
            <v>600</v>
          </cell>
          <cell r="AB30">
            <v>3600</v>
          </cell>
          <cell r="AC30">
            <v>4000</v>
          </cell>
          <cell r="AD30">
            <v>4000</v>
          </cell>
        </row>
        <row r="31">
          <cell r="D31">
            <v>21</v>
          </cell>
          <cell r="R31">
            <v>12000</v>
          </cell>
          <cell r="S31">
            <v>12000</v>
          </cell>
          <cell r="T31">
            <v>17700</v>
          </cell>
          <cell r="U31">
            <v>0</v>
          </cell>
          <cell r="V31">
            <v>500</v>
          </cell>
          <cell r="W31">
            <v>500</v>
          </cell>
          <cell r="X31">
            <v>600</v>
          </cell>
          <cell r="AB31">
            <v>3600</v>
          </cell>
          <cell r="AC31">
            <v>4000</v>
          </cell>
          <cell r="AD31">
            <v>4000</v>
          </cell>
        </row>
        <row r="32">
          <cell r="D32">
            <v>22</v>
          </cell>
          <cell r="R32">
            <v>12000</v>
          </cell>
          <cell r="S32">
            <v>12000</v>
          </cell>
          <cell r="T32">
            <v>17700</v>
          </cell>
          <cell r="U32">
            <v>6425</v>
          </cell>
          <cell r="V32">
            <v>500</v>
          </cell>
          <cell r="W32">
            <v>500</v>
          </cell>
          <cell r="X32">
            <v>1200</v>
          </cell>
          <cell r="AB32">
            <v>3600</v>
          </cell>
          <cell r="AC32">
            <v>4000</v>
          </cell>
          <cell r="AD32">
            <v>4000</v>
          </cell>
        </row>
        <row r="33">
          <cell r="D33" t="str">
            <v>22а</v>
          </cell>
          <cell r="R33">
            <v>12000</v>
          </cell>
          <cell r="S33">
            <v>12000</v>
          </cell>
          <cell r="T33">
            <v>17700</v>
          </cell>
          <cell r="U33">
            <v>8850</v>
          </cell>
          <cell r="V33">
            <v>500</v>
          </cell>
          <cell r="W33">
            <v>500</v>
          </cell>
          <cell r="X33">
            <v>600</v>
          </cell>
          <cell r="AB33">
            <v>3600</v>
          </cell>
          <cell r="AC33">
            <v>4000</v>
          </cell>
          <cell r="AD33">
            <v>4000</v>
          </cell>
        </row>
        <row r="34">
          <cell r="D34">
            <v>23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D35">
            <v>24</v>
          </cell>
          <cell r="R35">
            <v>12000</v>
          </cell>
          <cell r="S35">
            <v>12000</v>
          </cell>
          <cell r="T35">
            <v>0</v>
          </cell>
          <cell r="U35">
            <v>0</v>
          </cell>
          <cell r="V35">
            <v>500</v>
          </cell>
          <cell r="W35">
            <v>500</v>
          </cell>
          <cell r="X35">
            <v>600</v>
          </cell>
          <cell r="AB35">
            <v>3600</v>
          </cell>
          <cell r="AC35">
            <v>4000</v>
          </cell>
          <cell r="AD35">
            <v>4000</v>
          </cell>
        </row>
        <row r="36">
          <cell r="D36">
            <v>25</v>
          </cell>
          <cell r="R36">
            <v>12000</v>
          </cell>
          <cell r="S36">
            <v>12000</v>
          </cell>
          <cell r="T36">
            <v>11000</v>
          </cell>
          <cell r="U36">
            <v>0</v>
          </cell>
          <cell r="V36">
            <v>500</v>
          </cell>
          <cell r="W36">
            <v>500</v>
          </cell>
          <cell r="X36">
            <v>600</v>
          </cell>
          <cell r="AB36">
            <v>3600</v>
          </cell>
          <cell r="AC36">
            <v>4000</v>
          </cell>
          <cell r="AD36">
            <v>4000</v>
          </cell>
        </row>
        <row r="37">
          <cell r="D37">
            <v>26</v>
          </cell>
          <cell r="R37">
            <v>12000</v>
          </cell>
          <cell r="S37">
            <v>12000</v>
          </cell>
          <cell r="T37">
            <v>13000</v>
          </cell>
          <cell r="U37">
            <v>0</v>
          </cell>
          <cell r="V37">
            <v>0</v>
          </cell>
          <cell r="W37">
            <v>0</v>
          </cell>
          <cell r="X37">
            <v>600</v>
          </cell>
          <cell r="AB37">
            <v>3600</v>
          </cell>
          <cell r="AC37">
            <v>4000</v>
          </cell>
          <cell r="AD37">
            <v>4000</v>
          </cell>
        </row>
        <row r="38">
          <cell r="D38">
            <v>27</v>
          </cell>
          <cell r="R38">
            <v>12000</v>
          </cell>
          <cell r="S38">
            <v>12000</v>
          </cell>
          <cell r="T38">
            <v>16275</v>
          </cell>
          <cell r="U38">
            <v>4425</v>
          </cell>
          <cell r="V38">
            <v>500</v>
          </cell>
          <cell r="W38">
            <v>500</v>
          </cell>
          <cell r="X38">
            <v>600</v>
          </cell>
          <cell r="AB38">
            <v>3600</v>
          </cell>
          <cell r="AC38">
            <v>4000</v>
          </cell>
          <cell r="AD38">
            <v>4000</v>
          </cell>
        </row>
        <row r="39">
          <cell r="D39">
            <v>28</v>
          </cell>
          <cell r="R39">
            <v>12000</v>
          </cell>
          <cell r="S39">
            <v>12000</v>
          </cell>
          <cell r="T39">
            <v>17700</v>
          </cell>
          <cell r="U39">
            <v>17700</v>
          </cell>
          <cell r="V39">
            <v>500</v>
          </cell>
          <cell r="W39">
            <v>500</v>
          </cell>
          <cell r="X39">
            <v>600</v>
          </cell>
          <cell r="AB39">
            <v>3600</v>
          </cell>
          <cell r="AC39">
            <v>4000</v>
          </cell>
          <cell r="AD39">
            <v>4000</v>
          </cell>
        </row>
        <row r="40">
          <cell r="D40">
            <v>29</v>
          </cell>
          <cell r="R40">
            <v>12000</v>
          </cell>
          <cell r="S40">
            <v>12000</v>
          </cell>
          <cell r="T40">
            <v>17700</v>
          </cell>
          <cell r="U40">
            <v>0</v>
          </cell>
          <cell r="V40">
            <v>500</v>
          </cell>
          <cell r="W40">
            <v>500</v>
          </cell>
          <cell r="X40">
            <v>600</v>
          </cell>
          <cell r="AB40">
            <v>3600</v>
          </cell>
          <cell r="AC40">
            <v>4000</v>
          </cell>
          <cell r="AD40">
            <v>4000</v>
          </cell>
        </row>
        <row r="41">
          <cell r="D41">
            <v>30</v>
          </cell>
          <cell r="R41">
            <v>12000</v>
          </cell>
          <cell r="S41">
            <v>12000</v>
          </cell>
          <cell r="T41">
            <v>12000</v>
          </cell>
          <cell r="U41">
            <v>0</v>
          </cell>
          <cell r="V41">
            <v>500</v>
          </cell>
          <cell r="W41">
            <v>500</v>
          </cell>
          <cell r="X41">
            <v>600</v>
          </cell>
          <cell r="AB41">
            <v>3600</v>
          </cell>
          <cell r="AC41">
            <v>4000</v>
          </cell>
          <cell r="AD41">
            <v>4000</v>
          </cell>
        </row>
        <row r="42">
          <cell r="D42">
            <v>31</v>
          </cell>
          <cell r="R42">
            <v>12000</v>
          </cell>
          <cell r="S42">
            <v>12000</v>
          </cell>
          <cell r="T42">
            <v>17700</v>
          </cell>
          <cell r="U42">
            <v>4425</v>
          </cell>
          <cell r="V42">
            <v>500</v>
          </cell>
          <cell r="W42">
            <v>500</v>
          </cell>
          <cell r="X42">
            <v>600</v>
          </cell>
          <cell r="AB42">
            <v>3600</v>
          </cell>
          <cell r="AC42">
            <v>4000</v>
          </cell>
          <cell r="AD42">
            <v>4000</v>
          </cell>
        </row>
        <row r="43">
          <cell r="D43">
            <v>32</v>
          </cell>
          <cell r="R43">
            <v>12000</v>
          </cell>
          <cell r="S43">
            <v>12000</v>
          </cell>
          <cell r="T43">
            <v>14350</v>
          </cell>
          <cell r="U43">
            <v>0</v>
          </cell>
          <cell r="V43">
            <v>500</v>
          </cell>
          <cell r="W43">
            <v>500</v>
          </cell>
          <cell r="X43">
            <v>0</v>
          </cell>
          <cell r="AB43">
            <v>3600</v>
          </cell>
          <cell r="AC43">
            <v>4000</v>
          </cell>
          <cell r="AD43">
            <v>3000</v>
          </cell>
        </row>
        <row r="44">
          <cell r="D44">
            <v>33</v>
          </cell>
          <cell r="R44">
            <v>12000</v>
          </cell>
          <cell r="S44">
            <v>12000</v>
          </cell>
          <cell r="T44">
            <v>17700</v>
          </cell>
          <cell r="U44">
            <v>13275</v>
          </cell>
          <cell r="V44">
            <v>500</v>
          </cell>
          <cell r="W44">
            <v>500</v>
          </cell>
          <cell r="X44">
            <v>600</v>
          </cell>
          <cell r="AB44">
            <v>3600</v>
          </cell>
          <cell r="AC44">
            <v>4000</v>
          </cell>
          <cell r="AD44">
            <v>4000</v>
          </cell>
        </row>
        <row r="45">
          <cell r="D45">
            <v>34</v>
          </cell>
          <cell r="R45">
            <v>12000</v>
          </cell>
          <cell r="S45">
            <v>12000</v>
          </cell>
          <cell r="T45">
            <v>17700</v>
          </cell>
          <cell r="U45">
            <v>4425</v>
          </cell>
          <cell r="V45">
            <v>500</v>
          </cell>
          <cell r="W45">
            <v>500</v>
          </cell>
          <cell r="X45">
            <v>600</v>
          </cell>
          <cell r="AB45">
            <v>3600</v>
          </cell>
          <cell r="AC45">
            <v>4000</v>
          </cell>
          <cell r="AD45">
            <v>4000</v>
          </cell>
        </row>
        <row r="46">
          <cell r="D46">
            <v>35</v>
          </cell>
          <cell r="R46">
            <v>12000</v>
          </cell>
          <cell r="S46">
            <v>12000</v>
          </cell>
          <cell r="T46">
            <v>14750</v>
          </cell>
          <cell r="U46">
            <v>0</v>
          </cell>
          <cell r="V46">
            <v>500</v>
          </cell>
          <cell r="W46">
            <v>500</v>
          </cell>
          <cell r="X46">
            <v>600</v>
          </cell>
          <cell r="AB46">
            <v>3600</v>
          </cell>
          <cell r="AC46">
            <v>4000</v>
          </cell>
          <cell r="AD46">
            <v>4000</v>
          </cell>
        </row>
        <row r="47">
          <cell r="D47">
            <v>36</v>
          </cell>
          <cell r="R47">
            <v>12000</v>
          </cell>
          <cell r="S47">
            <v>12000</v>
          </cell>
          <cell r="T47">
            <v>17700</v>
          </cell>
          <cell r="U47">
            <v>17700</v>
          </cell>
          <cell r="V47">
            <v>500</v>
          </cell>
          <cell r="W47">
            <v>500</v>
          </cell>
          <cell r="X47">
            <v>600</v>
          </cell>
          <cell r="AB47">
            <v>3600</v>
          </cell>
          <cell r="AC47">
            <v>4000</v>
          </cell>
          <cell r="AD47">
            <v>4000</v>
          </cell>
        </row>
        <row r="48">
          <cell r="D48">
            <v>37</v>
          </cell>
          <cell r="R48">
            <v>12000</v>
          </cell>
          <cell r="S48">
            <v>12000</v>
          </cell>
          <cell r="T48">
            <v>17700</v>
          </cell>
          <cell r="U48">
            <v>13275</v>
          </cell>
          <cell r="V48">
            <v>0</v>
          </cell>
          <cell r="W48">
            <v>0</v>
          </cell>
          <cell r="X48">
            <v>0</v>
          </cell>
          <cell r="AB48">
            <v>3600</v>
          </cell>
          <cell r="AC48">
            <v>4000</v>
          </cell>
          <cell r="AD48">
            <v>0</v>
          </cell>
        </row>
        <row r="49">
          <cell r="D49">
            <v>38</v>
          </cell>
          <cell r="R49">
            <v>12000</v>
          </cell>
          <cell r="S49">
            <v>12000</v>
          </cell>
          <cell r="T49">
            <v>17700</v>
          </cell>
          <cell r="U49">
            <v>17700</v>
          </cell>
          <cell r="V49">
            <v>500</v>
          </cell>
          <cell r="W49">
            <v>500</v>
          </cell>
          <cell r="X49">
            <v>600</v>
          </cell>
          <cell r="AB49">
            <v>3600</v>
          </cell>
          <cell r="AC49">
            <v>4000</v>
          </cell>
          <cell r="AD49">
            <v>4000</v>
          </cell>
        </row>
        <row r="50">
          <cell r="D50">
            <v>39</v>
          </cell>
          <cell r="R50">
            <v>12000</v>
          </cell>
          <cell r="S50">
            <v>12000</v>
          </cell>
          <cell r="T50">
            <v>0</v>
          </cell>
          <cell r="U50">
            <v>0</v>
          </cell>
          <cell r="V50">
            <v>500</v>
          </cell>
          <cell r="W50">
            <v>500</v>
          </cell>
          <cell r="X50">
            <v>520</v>
          </cell>
          <cell r="AB50">
            <v>3600</v>
          </cell>
          <cell r="AC50">
            <v>0</v>
          </cell>
          <cell r="AD50">
            <v>0</v>
          </cell>
        </row>
        <row r="51">
          <cell r="D51">
            <v>40</v>
          </cell>
          <cell r="R51">
            <v>12000</v>
          </cell>
          <cell r="S51">
            <v>12000</v>
          </cell>
          <cell r="T51">
            <v>8395</v>
          </cell>
          <cell r="U51">
            <v>0</v>
          </cell>
          <cell r="V51">
            <v>500</v>
          </cell>
          <cell r="W51">
            <v>500</v>
          </cell>
          <cell r="X51">
            <v>600</v>
          </cell>
          <cell r="AB51">
            <v>3600</v>
          </cell>
          <cell r="AC51">
            <v>4000</v>
          </cell>
          <cell r="AD51">
            <v>4000</v>
          </cell>
        </row>
        <row r="52">
          <cell r="D52">
            <v>41</v>
          </cell>
          <cell r="R52">
            <v>12000</v>
          </cell>
          <cell r="S52">
            <v>13000</v>
          </cell>
          <cell r="T52">
            <v>17700</v>
          </cell>
          <cell r="U52">
            <v>17700</v>
          </cell>
          <cell r="V52">
            <v>500</v>
          </cell>
          <cell r="W52">
            <v>500</v>
          </cell>
          <cell r="X52">
            <v>600</v>
          </cell>
          <cell r="AB52">
            <v>3600</v>
          </cell>
          <cell r="AC52">
            <v>4000</v>
          </cell>
          <cell r="AD52">
            <v>4000</v>
          </cell>
        </row>
        <row r="53">
          <cell r="D53" t="str">
            <v>41а</v>
          </cell>
          <cell r="R53">
            <v>12000</v>
          </cell>
          <cell r="S53">
            <v>12000</v>
          </cell>
          <cell r="T53">
            <v>17425</v>
          </cell>
          <cell r="U53">
            <v>4425</v>
          </cell>
          <cell r="V53">
            <v>0</v>
          </cell>
          <cell r="W53">
            <v>0</v>
          </cell>
          <cell r="X53">
            <v>600</v>
          </cell>
          <cell r="AB53">
            <v>3600</v>
          </cell>
          <cell r="AC53">
            <v>4000</v>
          </cell>
          <cell r="AD53">
            <v>4000</v>
          </cell>
        </row>
        <row r="54">
          <cell r="D54">
            <v>42</v>
          </cell>
          <cell r="R54">
            <v>12000</v>
          </cell>
          <cell r="S54">
            <v>12000</v>
          </cell>
          <cell r="T54">
            <v>17700</v>
          </cell>
          <cell r="U54">
            <v>13275</v>
          </cell>
          <cell r="V54">
            <v>500</v>
          </cell>
          <cell r="W54">
            <v>500</v>
          </cell>
          <cell r="X54">
            <v>600</v>
          </cell>
          <cell r="AB54">
            <v>3600</v>
          </cell>
          <cell r="AC54">
            <v>4000</v>
          </cell>
          <cell r="AD54">
            <v>4000</v>
          </cell>
        </row>
        <row r="55">
          <cell r="D55">
            <v>43</v>
          </cell>
          <cell r="R55">
            <v>12000</v>
          </cell>
          <cell r="S55">
            <v>12000</v>
          </cell>
          <cell r="T55">
            <v>17700</v>
          </cell>
          <cell r="U55">
            <v>8850</v>
          </cell>
          <cell r="V55">
            <v>500</v>
          </cell>
          <cell r="W55">
            <v>500</v>
          </cell>
          <cell r="X55">
            <v>600</v>
          </cell>
          <cell r="AB55">
            <v>3600</v>
          </cell>
          <cell r="AC55">
            <v>4000</v>
          </cell>
          <cell r="AD55">
            <v>4000</v>
          </cell>
        </row>
        <row r="56">
          <cell r="D56">
            <v>44</v>
          </cell>
          <cell r="R56">
            <v>12000</v>
          </cell>
          <cell r="S56">
            <v>12000</v>
          </cell>
          <cell r="T56">
            <v>17700</v>
          </cell>
          <cell r="U56">
            <v>13275</v>
          </cell>
          <cell r="V56">
            <v>500</v>
          </cell>
          <cell r="W56">
            <v>500</v>
          </cell>
          <cell r="X56">
            <v>600</v>
          </cell>
          <cell r="AB56">
            <v>3600</v>
          </cell>
          <cell r="AC56">
            <v>4000</v>
          </cell>
          <cell r="AD56">
            <v>4000</v>
          </cell>
        </row>
        <row r="57">
          <cell r="D57">
            <v>45</v>
          </cell>
          <cell r="R57">
            <v>12000</v>
          </cell>
          <cell r="S57">
            <v>12000</v>
          </cell>
          <cell r="T57">
            <v>18550</v>
          </cell>
          <cell r="U57">
            <v>8850</v>
          </cell>
          <cell r="V57">
            <v>500</v>
          </cell>
          <cell r="W57">
            <v>500</v>
          </cell>
          <cell r="X57">
            <v>600</v>
          </cell>
          <cell r="AB57">
            <v>3600</v>
          </cell>
          <cell r="AC57">
            <v>4000</v>
          </cell>
          <cell r="AD57">
            <v>4000</v>
          </cell>
        </row>
        <row r="58">
          <cell r="D58">
            <v>46</v>
          </cell>
          <cell r="R58">
            <v>12000</v>
          </cell>
          <cell r="S58">
            <v>12000</v>
          </cell>
          <cell r="T58">
            <v>17700</v>
          </cell>
          <cell r="U58">
            <v>0</v>
          </cell>
          <cell r="V58">
            <v>500</v>
          </cell>
          <cell r="W58">
            <v>500</v>
          </cell>
          <cell r="X58">
            <v>600</v>
          </cell>
          <cell r="AB58">
            <v>3600</v>
          </cell>
          <cell r="AC58">
            <v>4000</v>
          </cell>
          <cell r="AD58">
            <v>4000</v>
          </cell>
        </row>
        <row r="59">
          <cell r="D59" t="str">
            <v>46а</v>
          </cell>
          <cell r="R59">
            <v>12000</v>
          </cell>
          <cell r="S59">
            <v>12000</v>
          </cell>
          <cell r="T59">
            <v>17550</v>
          </cell>
          <cell r="U59">
            <v>8850</v>
          </cell>
          <cell r="V59">
            <v>500</v>
          </cell>
          <cell r="W59">
            <v>500</v>
          </cell>
          <cell r="X59">
            <v>600</v>
          </cell>
          <cell r="AB59">
            <v>3600</v>
          </cell>
          <cell r="AC59">
            <v>4000</v>
          </cell>
          <cell r="AD59">
            <v>4000</v>
          </cell>
        </row>
        <row r="60">
          <cell r="D60">
            <v>47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600</v>
          </cell>
          <cell r="AB60">
            <v>1800</v>
          </cell>
          <cell r="AC60">
            <v>0</v>
          </cell>
          <cell r="AD60">
            <v>0</v>
          </cell>
        </row>
        <row r="61">
          <cell r="D61">
            <v>48</v>
          </cell>
          <cell r="R61">
            <v>12000</v>
          </cell>
          <cell r="S61">
            <v>12000</v>
          </cell>
          <cell r="T61">
            <v>17700</v>
          </cell>
          <cell r="U61">
            <v>4425</v>
          </cell>
          <cell r="V61">
            <v>500</v>
          </cell>
          <cell r="W61">
            <v>500</v>
          </cell>
          <cell r="X61">
            <v>600</v>
          </cell>
          <cell r="AB61">
            <v>3600</v>
          </cell>
          <cell r="AC61">
            <v>4000</v>
          </cell>
          <cell r="AD61">
            <v>4000</v>
          </cell>
        </row>
        <row r="62">
          <cell r="D62">
            <v>49</v>
          </cell>
          <cell r="R62">
            <v>12000</v>
          </cell>
          <cell r="S62">
            <v>12000</v>
          </cell>
          <cell r="T62">
            <v>17700</v>
          </cell>
          <cell r="U62">
            <v>13275</v>
          </cell>
          <cell r="V62">
            <v>500</v>
          </cell>
          <cell r="W62">
            <v>500</v>
          </cell>
          <cell r="X62">
            <v>600</v>
          </cell>
          <cell r="AB62">
            <v>3600</v>
          </cell>
          <cell r="AC62">
            <v>4000</v>
          </cell>
          <cell r="AD62">
            <v>4000</v>
          </cell>
        </row>
        <row r="63">
          <cell r="D63">
            <v>50</v>
          </cell>
          <cell r="R63">
            <v>12000</v>
          </cell>
          <cell r="S63">
            <v>12000</v>
          </cell>
          <cell r="T63">
            <v>17700</v>
          </cell>
          <cell r="U63">
            <v>4425</v>
          </cell>
          <cell r="V63">
            <v>500</v>
          </cell>
          <cell r="W63">
            <v>500</v>
          </cell>
          <cell r="X63">
            <v>600</v>
          </cell>
          <cell r="AB63">
            <v>3600</v>
          </cell>
          <cell r="AC63">
            <v>4000</v>
          </cell>
          <cell r="AD63">
            <v>4000</v>
          </cell>
        </row>
        <row r="64">
          <cell r="D64">
            <v>51</v>
          </cell>
          <cell r="R64">
            <v>12000</v>
          </cell>
          <cell r="S64">
            <v>12000</v>
          </cell>
          <cell r="T64">
            <v>17700</v>
          </cell>
          <cell r="U64">
            <v>8850</v>
          </cell>
          <cell r="V64">
            <v>500</v>
          </cell>
          <cell r="W64">
            <v>500</v>
          </cell>
          <cell r="X64">
            <v>600</v>
          </cell>
          <cell r="AB64">
            <v>3600</v>
          </cell>
          <cell r="AC64">
            <v>4000</v>
          </cell>
          <cell r="AD64">
            <v>4000</v>
          </cell>
        </row>
        <row r="65">
          <cell r="D65">
            <v>52</v>
          </cell>
          <cell r="R65">
            <v>12000</v>
          </cell>
          <cell r="S65">
            <v>12000</v>
          </cell>
          <cell r="T65">
            <v>13850</v>
          </cell>
          <cell r="U65">
            <v>4425</v>
          </cell>
          <cell r="V65">
            <v>0</v>
          </cell>
          <cell r="W65">
            <v>0</v>
          </cell>
          <cell r="X65">
            <v>600</v>
          </cell>
          <cell r="AB65">
            <v>3600</v>
          </cell>
          <cell r="AC65">
            <v>5000</v>
          </cell>
          <cell r="AD65">
            <v>4000</v>
          </cell>
        </row>
        <row r="66">
          <cell r="D66" t="str">
            <v>52а</v>
          </cell>
          <cell r="R66">
            <v>12000</v>
          </cell>
          <cell r="S66">
            <v>12000</v>
          </cell>
          <cell r="T66">
            <v>17700</v>
          </cell>
          <cell r="U66">
            <v>8850</v>
          </cell>
          <cell r="V66">
            <v>500</v>
          </cell>
          <cell r="W66">
            <v>500</v>
          </cell>
          <cell r="X66">
            <v>0</v>
          </cell>
          <cell r="AB66">
            <v>3600</v>
          </cell>
          <cell r="AC66">
            <v>4000</v>
          </cell>
          <cell r="AD66">
            <v>4000</v>
          </cell>
        </row>
        <row r="67">
          <cell r="D67">
            <v>53</v>
          </cell>
          <cell r="R67">
            <v>12000</v>
          </cell>
          <cell r="S67">
            <v>12000</v>
          </cell>
          <cell r="T67">
            <v>17700</v>
          </cell>
          <cell r="U67">
            <v>8850</v>
          </cell>
          <cell r="V67">
            <v>500</v>
          </cell>
          <cell r="W67">
            <v>500</v>
          </cell>
          <cell r="X67">
            <v>600</v>
          </cell>
          <cell r="AB67">
            <v>3600</v>
          </cell>
          <cell r="AC67">
            <v>4000</v>
          </cell>
          <cell r="AD67">
            <v>4000</v>
          </cell>
        </row>
        <row r="68">
          <cell r="D68">
            <v>54</v>
          </cell>
          <cell r="R68">
            <v>12000</v>
          </cell>
          <cell r="S68">
            <v>12000</v>
          </cell>
          <cell r="T68">
            <v>17700</v>
          </cell>
          <cell r="U68">
            <v>13275</v>
          </cell>
          <cell r="V68">
            <v>500</v>
          </cell>
          <cell r="W68">
            <v>500</v>
          </cell>
          <cell r="X68">
            <v>600</v>
          </cell>
          <cell r="AB68">
            <v>3600</v>
          </cell>
          <cell r="AC68">
            <v>4000</v>
          </cell>
          <cell r="AD68">
            <v>4000</v>
          </cell>
        </row>
        <row r="69">
          <cell r="D69">
            <v>55</v>
          </cell>
          <cell r="R69">
            <v>12000</v>
          </cell>
          <cell r="S69">
            <v>12000</v>
          </cell>
          <cell r="T69">
            <v>17700</v>
          </cell>
          <cell r="U69">
            <v>8850</v>
          </cell>
          <cell r="V69">
            <v>500</v>
          </cell>
          <cell r="W69">
            <v>500</v>
          </cell>
          <cell r="X69">
            <v>600</v>
          </cell>
          <cell r="AB69">
            <v>3600</v>
          </cell>
          <cell r="AC69">
            <v>4000</v>
          </cell>
          <cell r="AD69">
            <v>4000</v>
          </cell>
        </row>
        <row r="70">
          <cell r="D70">
            <v>56</v>
          </cell>
          <cell r="R70">
            <v>12000</v>
          </cell>
          <cell r="S70">
            <v>12000</v>
          </cell>
          <cell r="T70">
            <v>17700</v>
          </cell>
          <cell r="U70">
            <v>16850</v>
          </cell>
          <cell r="V70">
            <v>500</v>
          </cell>
          <cell r="W70">
            <v>500</v>
          </cell>
          <cell r="X70">
            <v>600</v>
          </cell>
          <cell r="AB70">
            <v>3600</v>
          </cell>
          <cell r="AC70">
            <v>4000</v>
          </cell>
          <cell r="AD70">
            <v>4000</v>
          </cell>
        </row>
        <row r="71">
          <cell r="D71">
            <v>57</v>
          </cell>
          <cell r="R71">
            <v>12000</v>
          </cell>
          <cell r="S71">
            <v>12000</v>
          </cell>
          <cell r="T71">
            <v>17700</v>
          </cell>
          <cell r="U71">
            <v>8850</v>
          </cell>
          <cell r="V71">
            <v>500</v>
          </cell>
          <cell r="W71">
            <v>500</v>
          </cell>
          <cell r="X71">
            <v>600</v>
          </cell>
          <cell r="AB71">
            <v>3600</v>
          </cell>
          <cell r="AC71">
            <v>4000</v>
          </cell>
          <cell r="AD71">
            <v>4000</v>
          </cell>
        </row>
        <row r="72">
          <cell r="D72">
            <v>58</v>
          </cell>
          <cell r="R72">
            <v>12000</v>
          </cell>
          <cell r="S72">
            <v>12000</v>
          </cell>
          <cell r="T72">
            <v>17700</v>
          </cell>
          <cell r="U72">
            <v>17700</v>
          </cell>
          <cell r="V72">
            <v>500</v>
          </cell>
          <cell r="W72">
            <v>500</v>
          </cell>
          <cell r="X72">
            <v>600</v>
          </cell>
          <cell r="AB72">
            <v>3600</v>
          </cell>
          <cell r="AC72">
            <v>4000</v>
          </cell>
          <cell r="AD72">
            <v>4000</v>
          </cell>
        </row>
        <row r="73">
          <cell r="D73">
            <v>59</v>
          </cell>
          <cell r="R73">
            <v>12000</v>
          </cell>
          <cell r="S73">
            <v>12000</v>
          </cell>
          <cell r="T73">
            <v>17700</v>
          </cell>
          <cell r="U73">
            <v>17700</v>
          </cell>
          <cell r="V73">
            <v>500</v>
          </cell>
          <cell r="W73">
            <v>500</v>
          </cell>
          <cell r="X73">
            <v>600</v>
          </cell>
          <cell r="AB73">
            <v>3600</v>
          </cell>
          <cell r="AC73">
            <v>4000</v>
          </cell>
          <cell r="AD73">
            <v>4000</v>
          </cell>
        </row>
        <row r="74">
          <cell r="D74">
            <v>60</v>
          </cell>
          <cell r="R74">
            <v>12000</v>
          </cell>
          <cell r="S74">
            <v>3000</v>
          </cell>
          <cell r="T74">
            <v>17700</v>
          </cell>
          <cell r="U74">
            <v>0</v>
          </cell>
          <cell r="V74">
            <v>500</v>
          </cell>
          <cell r="W74">
            <v>500</v>
          </cell>
          <cell r="X74">
            <v>600</v>
          </cell>
          <cell r="AB74">
            <v>3600</v>
          </cell>
          <cell r="AC74">
            <v>4000</v>
          </cell>
          <cell r="AD74">
            <v>1000</v>
          </cell>
        </row>
        <row r="75">
          <cell r="D75">
            <v>61</v>
          </cell>
          <cell r="R75">
            <v>12000</v>
          </cell>
          <cell r="S75">
            <v>12000</v>
          </cell>
          <cell r="T75">
            <v>17700</v>
          </cell>
          <cell r="U75">
            <v>0</v>
          </cell>
          <cell r="V75">
            <v>500</v>
          </cell>
          <cell r="W75">
            <v>0</v>
          </cell>
          <cell r="X75">
            <v>0</v>
          </cell>
          <cell r="AB75">
            <v>3600</v>
          </cell>
          <cell r="AC75">
            <v>4000</v>
          </cell>
          <cell r="AD75">
            <v>4000</v>
          </cell>
        </row>
        <row r="76">
          <cell r="D76">
            <v>62</v>
          </cell>
          <cell r="R76">
            <v>12000</v>
          </cell>
          <cell r="S76">
            <v>12000</v>
          </cell>
          <cell r="T76">
            <v>17700</v>
          </cell>
          <cell r="U76">
            <v>8850</v>
          </cell>
          <cell r="V76">
            <v>500</v>
          </cell>
          <cell r="W76">
            <v>500</v>
          </cell>
          <cell r="X76">
            <v>600</v>
          </cell>
          <cell r="AB76">
            <v>3600</v>
          </cell>
          <cell r="AC76">
            <v>4000</v>
          </cell>
          <cell r="AD76">
            <v>4000</v>
          </cell>
        </row>
        <row r="77">
          <cell r="D77" t="str">
            <v>62а</v>
          </cell>
          <cell r="R77">
            <v>12000</v>
          </cell>
          <cell r="S77">
            <v>12000</v>
          </cell>
          <cell r="T77">
            <v>17700</v>
          </cell>
          <cell r="U77">
            <v>9275</v>
          </cell>
          <cell r="V77">
            <v>500</v>
          </cell>
          <cell r="W77">
            <v>500</v>
          </cell>
          <cell r="X77">
            <v>600</v>
          </cell>
          <cell r="AB77">
            <v>3600</v>
          </cell>
          <cell r="AC77">
            <v>4000</v>
          </cell>
          <cell r="AD77">
            <v>4000</v>
          </cell>
        </row>
        <row r="78">
          <cell r="D78">
            <v>63</v>
          </cell>
          <cell r="R78">
            <v>12000</v>
          </cell>
          <cell r="S78">
            <v>12000</v>
          </cell>
          <cell r="T78">
            <v>17700</v>
          </cell>
          <cell r="U78">
            <v>8850</v>
          </cell>
          <cell r="V78">
            <v>500</v>
          </cell>
          <cell r="W78">
            <v>500</v>
          </cell>
          <cell r="X78">
            <v>600</v>
          </cell>
          <cell r="AB78">
            <v>3600</v>
          </cell>
          <cell r="AC78">
            <v>4000</v>
          </cell>
          <cell r="AD78">
            <v>4000</v>
          </cell>
        </row>
        <row r="79">
          <cell r="D79">
            <v>64</v>
          </cell>
          <cell r="R79">
            <v>12000</v>
          </cell>
          <cell r="S79">
            <v>12000</v>
          </cell>
          <cell r="T79">
            <v>17700</v>
          </cell>
          <cell r="U79">
            <v>17700</v>
          </cell>
          <cell r="V79">
            <v>500</v>
          </cell>
          <cell r="W79">
            <v>500</v>
          </cell>
          <cell r="X79">
            <v>600</v>
          </cell>
          <cell r="AB79">
            <v>3600</v>
          </cell>
          <cell r="AC79">
            <v>4000</v>
          </cell>
          <cell r="AD79">
            <v>4000</v>
          </cell>
        </row>
        <row r="80">
          <cell r="D80">
            <v>65</v>
          </cell>
          <cell r="R80">
            <v>12000</v>
          </cell>
          <cell r="S80">
            <v>13000</v>
          </cell>
          <cell r="T80">
            <v>16700</v>
          </cell>
          <cell r="U80">
            <v>0</v>
          </cell>
          <cell r="V80">
            <v>500</v>
          </cell>
          <cell r="W80">
            <v>500</v>
          </cell>
          <cell r="X80">
            <v>600</v>
          </cell>
          <cell r="AB80">
            <v>3600</v>
          </cell>
          <cell r="AC80">
            <v>4000</v>
          </cell>
          <cell r="AD80">
            <v>2000</v>
          </cell>
        </row>
        <row r="81">
          <cell r="D81">
            <v>66</v>
          </cell>
          <cell r="R81">
            <v>12000</v>
          </cell>
          <cell r="S81">
            <v>12000</v>
          </cell>
          <cell r="T81">
            <v>17700</v>
          </cell>
          <cell r="U81">
            <v>8850</v>
          </cell>
          <cell r="V81">
            <v>1000</v>
          </cell>
          <cell r="W81">
            <v>1000</v>
          </cell>
          <cell r="X81">
            <v>600</v>
          </cell>
          <cell r="AB81">
            <v>3600</v>
          </cell>
          <cell r="AC81">
            <v>4000</v>
          </cell>
          <cell r="AD81">
            <v>4000</v>
          </cell>
        </row>
        <row r="82">
          <cell r="D82">
            <v>67</v>
          </cell>
          <cell r="R82">
            <v>12000</v>
          </cell>
          <cell r="S82">
            <v>12000</v>
          </cell>
          <cell r="T82">
            <v>17700</v>
          </cell>
          <cell r="U82">
            <v>13275</v>
          </cell>
          <cell r="V82">
            <v>500</v>
          </cell>
          <cell r="W82">
            <v>500</v>
          </cell>
          <cell r="X82">
            <v>600</v>
          </cell>
          <cell r="AB82">
            <v>3600</v>
          </cell>
          <cell r="AC82">
            <v>4000</v>
          </cell>
          <cell r="AD82">
            <v>4000</v>
          </cell>
        </row>
        <row r="83">
          <cell r="D83">
            <v>68</v>
          </cell>
          <cell r="R83">
            <v>12000</v>
          </cell>
          <cell r="S83">
            <v>12000</v>
          </cell>
          <cell r="T83">
            <v>17700</v>
          </cell>
          <cell r="U83">
            <v>17700</v>
          </cell>
          <cell r="V83">
            <v>500</v>
          </cell>
          <cell r="W83">
            <v>500</v>
          </cell>
          <cell r="X83">
            <v>600</v>
          </cell>
          <cell r="AB83">
            <v>3600</v>
          </cell>
          <cell r="AC83">
            <v>4000</v>
          </cell>
          <cell r="AD83">
            <v>4000</v>
          </cell>
        </row>
        <row r="84">
          <cell r="D84">
            <v>69</v>
          </cell>
          <cell r="R84">
            <v>12000</v>
          </cell>
          <cell r="S84">
            <v>12000</v>
          </cell>
          <cell r="T84">
            <v>17700</v>
          </cell>
          <cell r="U84">
            <v>11150</v>
          </cell>
          <cell r="V84">
            <v>500</v>
          </cell>
          <cell r="W84">
            <v>500</v>
          </cell>
          <cell r="X84">
            <v>600</v>
          </cell>
          <cell r="AB84">
            <v>3600</v>
          </cell>
          <cell r="AC84">
            <v>4000</v>
          </cell>
          <cell r="AD84">
            <v>4000</v>
          </cell>
        </row>
        <row r="85">
          <cell r="D85">
            <v>70</v>
          </cell>
          <cell r="R85">
            <v>12000</v>
          </cell>
          <cell r="S85">
            <v>12000</v>
          </cell>
          <cell r="T85">
            <v>17700</v>
          </cell>
          <cell r="U85">
            <v>0</v>
          </cell>
          <cell r="V85">
            <v>0</v>
          </cell>
          <cell r="W85">
            <v>0</v>
          </cell>
          <cell r="X85">
            <v>600</v>
          </cell>
          <cell r="AB85">
            <v>3600</v>
          </cell>
          <cell r="AC85">
            <v>4000</v>
          </cell>
          <cell r="AD85">
            <v>4000</v>
          </cell>
        </row>
        <row r="86">
          <cell r="D86">
            <v>71</v>
          </cell>
          <cell r="R86">
            <v>12000</v>
          </cell>
          <cell r="S86">
            <v>12000</v>
          </cell>
          <cell r="T86">
            <v>17700</v>
          </cell>
          <cell r="U86">
            <v>8850</v>
          </cell>
          <cell r="V86">
            <v>500</v>
          </cell>
          <cell r="W86">
            <v>500</v>
          </cell>
          <cell r="X86">
            <v>600</v>
          </cell>
          <cell r="AB86">
            <v>3600</v>
          </cell>
          <cell r="AC86">
            <v>4000</v>
          </cell>
          <cell r="AD86">
            <v>4000</v>
          </cell>
        </row>
        <row r="87">
          <cell r="D87">
            <v>72</v>
          </cell>
          <cell r="R87">
            <v>12000</v>
          </cell>
          <cell r="S87">
            <v>12000</v>
          </cell>
          <cell r="T87">
            <v>17700</v>
          </cell>
          <cell r="U87">
            <v>8850</v>
          </cell>
          <cell r="V87">
            <v>500</v>
          </cell>
          <cell r="W87">
            <v>500</v>
          </cell>
          <cell r="X87">
            <v>600</v>
          </cell>
          <cell r="AB87">
            <v>3600</v>
          </cell>
          <cell r="AC87">
            <v>4000</v>
          </cell>
          <cell r="AD87">
            <v>4000</v>
          </cell>
        </row>
        <row r="88">
          <cell r="D88">
            <v>73</v>
          </cell>
          <cell r="R88">
            <v>12000</v>
          </cell>
          <cell r="S88">
            <v>12000</v>
          </cell>
          <cell r="T88">
            <v>16000</v>
          </cell>
          <cell r="U88">
            <v>10000</v>
          </cell>
          <cell r="V88">
            <v>500</v>
          </cell>
          <cell r="W88">
            <v>500</v>
          </cell>
          <cell r="X88">
            <v>600</v>
          </cell>
          <cell r="AB88">
            <v>3600</v>
          </cell>
          <cell r="AC88">
            <v>4000</v>
          </cell>
          <cell r="AD88">
            <v>4000</v>
          </cell>
        </row>
        <row r="89">
          <cell r="D89">
            <v>74</v>
          </cell>
          <cell r="R89">
            <v>12000</v>
          </cell>
          <cell r="S89">
            <v>12000</v>
          </cell>
          <cell r="T89">
            <v>15300</v>
          </cell>
          <cell r="U89">
            <v>8850</v>
          </cell>
          <cell r="V89">
            <v>500</v>
          </cell>
          <cell r="W89">
            <v>500</v>
          </cell>
          <cell r="X89">
            <v>0</v>
          </cell>
          <cell r="AB89">
            <v>3600</v>
          </cell>
          <cell r="AC89">
            <v>4000</v>
          </cell>
          <cell r="AD89">
            <v>4000</v>
          </cell>
        </row>
        <row r="90">
          <cell r="D90">
            <v>75</v>
          </cell>
          <cell r="R90">
            <v>12000</v>
          </cell>
          <cell r="S90">
            <v>12000</v>
          </cell>
          <cell r="T90">
            <v>16000</v>
          </cell>
          <cell r="U90">
            <v>0</v>
          </cell>
          <cell r="V90">
            <v>500</v>
          </cell>
          <cell r="W90">
            <v>500</v>
          </cell>
          <cell r="X90">
            <v>600</v>
          </cell>
          <cell r="AB90">
            <v>3600</v>
          </cell>
          <cell r="AC90">
            <v>4000</v>
          </cell>
          <cell r="AD90">
            <v>4000</v>
          </cell>
        </row>
        <row r="91">
          <cell r="D91">
            <v>76</v>
          </cell>
          <cell r="R91">
            <v>12000</v>
          </cell>
          <cell r="S91">
            <v>12000</v>
          </cell>
          <cell r="T91">
            <v>22850</v>
          </cell>
          <cell r="U91">
            <v>8850</v>
          </cell>
          <cell r="V91">
            <v>500</v>
          </cell>
          <cell r="W91">
            <v>500</v>
          </cell>
          <cell r="X91">
            <v>600</v>
          </cell>
          <cell r="AB91">
            <v>3600</v>
          </cell>
          <cell r="AC91">
            <v>4000</v>
          </cell>
          <cell r="AD91">
            <v>4000</v>
          </cell>
        </row>
        <row r="92">
          <cell r="D92">
            <v>77</v>
          </cell>
          <cell r="R92">
            <v>12000</v>
          </cell>
          <cell r="S92">
            <v>9000</v>
          </cell>
          <cell r="T92">
            <v>0</v>
          </cell>
          <cell r="U92">
            <v>0</v>
          </cell>
          <cell r="V92">
            <v>500</v>
          </cell>
          <cell r="W92">
            <v>500</v>
          </cell>
          <cell r="X92">
            <v>600</v>
          </cell>
          <cell r="AB92">
            <v>3600</v>
          </cell>
          <cell r="AC92">
            <v>4000</v>
          </cell>
          <cell r="AD92">
            <v>4000</v>
          </cell>
        </row>
        <row r="93">
          <cell r="D93">
            <v>78</v>
          </cell>
          <cell r="R93">
            <v>12000</v>
          </cell>
          <cell r="S93">
            <v>6000</v>
          </cell>
          <cell r="T93">
            <v>17700</v>
          </cell>
          <cell r="U93">
            <v>15800</v>
          </cell>
          <cell r="V93">
            <v>500</v>
          </cell>
          <cell r="W93">
            <v>500</v>
          </cell>
          <cell r="X93">
            <v>600</v>
          </cell>
          <cell r="AB93">
            <v>3600</v>
          </cell>
          <cell r="AC93">
            <v>4000</v>
          </cell>
          <cell r="AD93">
            <v>4000</v>
          </cell>
        </row>
        <row r="94">
          <cell r="D94">
            <v>79</v>
          </cell>
          <cell r="R94">
            <v>12000</v>
          </cell>
          <cell r="S94">
            <v>12000</v>
          </cell>
          <cell r="T94">
            <v>0</v>
          </cell>
          <cell r="U94">
            <v>0</v>
          </cell>
          <cell r="V94">
            <v>500</v>
          </cell>
          <cell r="W94">
            <v>500</v>
          </cell>
          <cell r="X94">
            <v>600</v>
          </cell>
          <cell r="AB94">
            <v>3600</v>
          </cell>
          <cell r="AC94">
            <v>4000</v>
          </cell>
          <cell r="AD94">
            <v>4000</v>
          </cell>
        </row>
        <row r="95">
          <cell r="D95">
            <v>80</v>
          </cell>
          <cell r="R95">
            <v>12000</v>
          </cell>
          <cell r="S95">
            <v>12000</v>
          </cell>
          <cell r="T95">
            <v>17700</v>
          </cell>
          <cell r="U95">
            <v>8850</v>
          </cell>
          <cell r="V95">
            <v>500</v>
          </cell>
          <cell r="W95">
            <v>500</v>
          </cell>
          <cell r="X95">
            <v>600</v>
          </cell>
          <cell r="AB95">
            <v>3600</v>
          </cell>
          <cell r="AC95">
            <v>4000</v>
          </cell>
          <cell r="AD95">
            <v>4000</v>
          </cell>
        </row>
        <row r="96">
          <cell r="D96">
            <v>81</v>
          </cell>
          <cell r="R96">
            <v>12000</v>
          </cell>
          <cell r="S96">
            <v>12000</v>
          </cell>
          <cell r="T96">
            <v>16725</v>
          </cell>
          <cell r="U96">
            <v>4425</v>
          </cell>
          <cell r="V96">
            <v>500</v>
          </cell>
          <cell r="W96">
            <v>500</v>
          </cell>
          <cell r="X96">
            <v>600</v>
          </cell>
          <cell r="AB96">
            <v>3600</v>
          </cell>
          <cell r="AC96">
            <v>4000</v>
          </cell>
          <cell r="AD96">
            <v>4000</v>
          </cell>
        </row>
        <row r="97">
          <cell r="D97">
            <v>82</v>
          </cell>
          <cell r="R97">
            <v>12000</v>
          </cell>
          <cell r="S97">
            <v>12000</v>
          </cell>
          <cell r="T97">
            <v>17699.650000000001</v>
          </cell>
          <cell r="U97">
            <v>13000.35</v>
          </cell>
          <cell r="V97">
            <v>500</v>
          </cell>
          <cell r="W97">
            <v>500</v>
          </cell>
          <cell r="X97">
            <v>600</v>
          </cell>
          <cell r="AB97">
            <v>3600</v>
          </cell>
          <cell r="AC97">
            <v>4000</v>
          </cell>
          <cell r="AD97">
            <v>4000</v>
          </cell>
        </row>
        <row r="98">
          <cell r="D98">
            <v>83</v>
          </cell>
          <cell r="R98">
            <v>12000</v>
          </cell>
          <cell r="S98">
            <v>12000</v>
          </cell>
          <cell r="T98">
            <v>12000</v>
          </cell>
          <cell r="U98">
            <v>0</v>
          </cell>
          <cell r="V98">
            <v>500</v>
          </cell>
          <cell r="W98">
            <v>0</v>
          </cell>
          <cell r="X98">
            <v>0</v>
          </cell>
          <cell r="AB98">
            <v>3600</v>
          </cell>
          <cell r="AC98">
            <v>0</v>
          </cell>
          <cell r="AD98">
            <v>0</v>
          </cell>
        </row>
        <row r="99">
          <cell r="D99">
            <v>84</v>
          </cell>
          <cell r="R99">
            <v>12000</v>
          </cell>
          <cell r="S99">
            <v>12000</v>
          </cell>
          <cell r="T99">
            <v>16000</v>
          </cell>
          <cell r="U99">
            <v>0</v>
          </cell>
          <cell r="V99">
            <v>500</v>
          </cell>
          <cell r="W99">
            <v>500</v>
          </cell>
          <cell r="X99">
            <v>600</v>
          </cell>
          <cell r="AB99">
            <v>3600</v>
          </cell>
          <cell r="AC99">
            <v>4000</v>
          </cell>
          <cell r="AD99">
            <v>4000</v>
          </cell>
        </row>
        <row r="100">
          <cell r="D100">
            <v>85</v>
          </cell>
          <cell r="R100">
            <v>12000</v>
          </cell>
          <cell r="S100">
            <v>12000</v>
          </cell>
          <cell r="T100">
            <v>17700</v>
          </cell>
          <cell r="U100">
            <v>12000</v>
          </cell>
          <cell r="V100">
            <v>500</v>
          </cell>
          <cell r="W100">
            <v>500</v>
          </cell>
          <cell r="X100">
            <v>600</v>
          </cell>
          <cell r="AB100">
            <v>3600</v>
          </cell>
          <cell r="AC100">
            <v>4000</v>
          </cell>
          <cell r="AD100">
            <v>4000</v>
          </cell>
        </row>
        <row r="101">
          <cell r="D101">
            <v>86</v>
          </cell>
          <cell r="R101">
            <v>12000</v>
          </cell>
          <cell r="S101">
            <v>12000</v>
          </cell>
          <cell r="T101">
            <v>17700</v>
          </cell>
          <cell r="U101">
            <v>17275</v>
          </cell>
          <cell r="V101">
            <v>500</v>
          </cell>
          <cell r="W101">
            <v>500</v>
          </cell>
          <cell r="X101">
            <v>600</v>
          </cell>
          <cell r="AB101">
            <v>3600</v>
          </cell>
          <cell r="AC101">
            <v>4000</v>
          </cell>
          <cell r="AD101">
            <v>4000</v>
          </cell>
        </row>
        <row r="102">
          <cell r="D102">
            <v>87</v>
          </cell>
          <cell r="R102">
            <v>12000</v>
          </cell>
          <cell r="S102">
            <v>12000</v>
          </cell>
          <cell r="T102">
            <v>16275</v>
          </cell>
          <cell r="U102">
            <v>13275</v>
          </cell>
          <cell r="V102">
            <v>500</v>
          </cell>
          <cell r="W102">
            <v>0</v>
          </cell>
          <cell r="X102">
            <v>600</v>
          </cell>
          <cell r="AB102">
            <v>3600</v>
          </cell>
          <cell r="AC102">
            <v>4000</v>
          </cell>
          <cell r="AD102">
            <v>4000</v>
          </cell>
        </row>
        <row r="103">
          <cell r="D103">
            <v>88</v>
          </cell>
          <cell r="R103">
            <v>18000</v>
          </cell>
          <cell r="S103">
            <v>12000</v>
          </cell>
          <cell r="T103">
            <v>8850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AB103">
            <v>3600</v>
          </cell>
          <cell r="AC103">
            <v>4000</v>
          </cell>
          <cell r="AD103">
            <v>4000</v>
          </cell>
        </row>
        <row r="104">
          <cell r="D104">
            <v>89</v>
          </cell>
          <cell r="R104">
            <v>12000</v>
          </cell>
          <cell r="S104">
            <v>12000</v>
          </cell>
          <cell r="T104">
            <v>17700</v>
          </cell>
          <cell r="U104">
            <v>13275</v>
          </cell>
          <cell r="V104">
            <v>500</v>
          </cell>
          <cell r="W104">
            <v>500</v>
          </cell>
          <cell r="X104">
            <v>600</v>
          </cell>
          <cell r="AB104">
            <v>3600</v>
          </cell>
          <cell r="AC104">
            <v>4000</v>
          </cell>
          <cell r="AD104">
            <v>4000</v>
          </cell>
        </row>
        <row r="105">
          <cell r="D105">
            <v>90</v>
          </cell>
          <cell r="R105">
            <v>12000</v>
          </cell>
          <cell r="S105">
            <v>12000</v>
          </cell>
          <cell r="T105">
            <v>17700</v>
          </cell>
          <cell r="U105">
            <v>17700</v>
          </cell>
          <cell r="V105">
            <v>500</v>
          </cell>
          <cell r="W105">
            <v>500</v>
          </cell>
          <cell r="X105">
            <v>600</v>
          </cell>
          <cell r="AB105">
            <v>3600</v>
          </cell>
          <cell r="AC105">
            <v>4000</v>
          </cell>
          <cell r="AD105">
            <v>4000</v>
          </cell>
        </row>
        <row r="106">
          <cell r="D106">
            <v>91</v>
          </cell>
          <cell r="R106">
            <v>12000</v>
          </cell>
          <cell r="S106">
            <v>12000</v>
          </cell>
          <cell r="T106">
            <v>17700</v>
          </cell>
          <cell r="U106">
            <v>4425</v>
          </cell>
          <cell r="V106">
            <v>500</v>
          </cell>
          <cell r="W106">
            <v>500</v>
          </cell>
          <cell r="X106">
            <v>600</v>
          </cell>
          <cell r="AB106">
            <v>3600</v>
          </cell>
          <cell r="AC106">
            <v>4000</v>
          </cell>
          <cell r="AD106">
            <v>4000</v>
          </cell>
        </row>
        <row r="107">
          <cell r="D107">
            <v>92</v>
          </cell>
          <cell r="R107">
            <v>12000</v>
          </cell>
          <cell r="S107">
            <v>12000</v>
          </cell>
          <cell r="T107">
            <v>17700</v>
          </cell>
          <cell r="U107">
            <v>4425</v>
          </cell>
          <cell r="V107">
            <v>500</v>
          </cell>
          <cell r="W107">
            <v>500</v>
          </cell>
          <cell r="X107">
            <v>600</v>
          </cell>
          <cell r="AB107">
            <v>3600</v>
          </cell>
          <cell r="AC107">
            <v>4000</v>
          </cell>
          <cell r="AD107">
            <v>4000</v>
          </cell>
        </row>
        <row r="108">
          <cell r="D108">
            <v>93</v>
          </cell>
          <cell r="R108">
            <v>12000</v>
          </cell>
          <cell r="S108">
            <v>12000</v>
          </cell>
          <cell r="T108">
            <v>17700</v>
          </cell>
          <cell r="U108">
            <v>4425</v>
          </cell>
          <cell r="V108">
            <v>500</v>
          </cell>
          <cell r="W108">
            <v>500</v>
          </cell>
          <cell r="X108">
            <v>600</v>
          </cell>
          <cell r="AB108">
            <v>3600</v>
          </cell>
          <cell r="AC108">
            <v>4000</v>
          </cell>
          <cell r="AD108">
            <v>4000</v>
          </cell>
        </row>
        <row r="109">
          <cell r="D109">
            <v>94</v>
          </cell>
          <cell r="R109">
            <v>12000</v>
          </cell>
          <cell r="S109">
            <v>12000</v>
          </cell>
          <cell r="T109">
            <v>18400</v>
          </cell>
          <cell r="U109">
            <v>13275</v>
          </cell>
          <cell r="V109">
            <v>500</v>
          </cell>
          <cell r="W109">
            <v>500</v>
          </cell>
          <cell r="X109">
            <v>600</v>
          </cell>
          <cell r="AB109">
            <v>3600</v>
          </cell>
          <cell r="AC109">
            <v>4000</v>
          </cell>
          <cell r="AD109">
            <v>4000</v>
          </cell>
        </row>
        <row r="110">
          <cell r="D110">
            <v>95</v>
          </cell>
          <cell r="R110">
            <v>12000</v>
          </cell>
          <cell r="S110">
            <v>12000</v>
          </cell>
          <cell r="T110">
            <v>17700</v>
          </cell>
          <cell r="U110">
            <v>8850</v>
          </cell>
          <cell r="V110">
            <v>500</v>
          </cell>
          <cell r="W110">
            <v>500</v>
          </cell>
          <cell r="X110">
            <v>600</v>
          </cell>
          <cell r="AB110">
            <v>3600</v>
          </cell>
          <cell r="AC110">
            <v>4000</v>
          </cell>
          <cell r="AD110">
            <v>4000</v>
          </cell>
        </row>
        <row r="111">
          <cell r="D111">
            <v>96</v>
          </cell>
          <cell r="R111">
            <v>12000</v>
          </cell>
          <cell r="S111">
            <v>12000</v>
          </cell>
          <cell r="T111">
            <v>17700</v>
          </cell>
          <cell r="U111">
            <v>8850</v>
          </cell>
          <cell r="V111">
            <v>500</v>
          </cell>
          <cell r="W111">
            <v>500</v>
          </cell>
          <cell r="X111">
            <v>600</v>
          </cell>
          <cell r="AB111">
            <v>3600</v>
          </cell>
          <cell r="AC111">
            <v>4000</v>
          </cell>
          <cell r="AD111">
            <v>4000</v>
          </cell>
        </row>
        <row r="112">
          <cell r="D112">
            <v>97</v>
          </cell>
          <cell r="R112">
            <v>12000</v>
          </cell>
          <cell r="S112">
            <v>12000</v>
          </cell>
          <cell r="T112">
            <v>17700</v>
          </cell>
          <cell r="U112">
            <v>8850</v>
          </cell>
          <cell r="V112">
            <v>500</v>
          </cell>
          <cell r="W112">
            <v>500</v>
          </cell>
          <cell r="X112">
            <v>600</v>
          </cell>
          <cell r="AB112">
            <v>3600</v>
          </cell>
          <cell r="AC112">
            <v>4000</v>
          </cell>
          <cell r="AD112">
            <v>4000</v>
          </cell>
        </row>
        <row r="113">
          <cell r="D113">
            <v>98</v>
          </cell>
          <cell r="R113">
            <v>12000</v>
          </cell>
          <cell r="S113">
            <v>12000</v>
          </cell>
          <cell r="T113">
            <v>8850</v>
          </cell>
          <cell r="U113">
            <v>0</v>
          </cell>
          <cell r="V113">
            <v>500</v>
          </cell>
          <cell r="W113">
            <v>0</v>
          </cell>
          <cell r="X113">
            <v>600</v>
          </cell>
          <cell r="AB113">
            <v>3600</v>
          </cell>
          <cell r="AC113">
            <v>4000</v>
          </cell>
          <cell r="AD113">
            <v>4000</v>
          </cell>
        </row>
        <row r="114">
          <cell r="D114">
            <v>99</v>
          </cell>
          <cell r="R114">
            <v>12000</v>
          </cell>
          <cell r="S114">
            <v>12000</v>
          </cell>
          <cell r="T114">
            <v>17700</v>
          </cell>
          <cell r="U114">
            <v>8850</v>
          </cell>
          <cell r="V114">
            <v>500</v>
          </cell>
          <cell r="W114">
            <v>500</v>
          </cell>
          <cell r="X114">
            <v>600</v>
          </cell>
          <cell r="AB114">
            <v>3600</v>
          </cell>
          <cell r="AC114">
            <v>4000</v>
          </cell>
          <cell r="AD114">
            <v>4000</v>
          </cell>
        </row>
        <row r="115">
          <cell r="D115">
            <v>100</v>
          </cell>
          <cell r="R115">
            <v>9000</v>
          </cell>
          <cell r="S115">
            <v>12000</v>
          </cell>
          <cell r="T115">
            <v>17350</v>
          </cell>
          <cell r="U115">
            <v>12750</v>
          </cell>
          <cell r="V115">
            <v>500</v>
          </cell>
          <cell r="W115">
            <v>500</v>
          </cell>
          <cell r="X115">
            <v>600</v>
          </cell>
          <cell r="AB115">
            <v>3600</v>
          </cell>
          <cell r="AC115">
            <v>4000</v>
          </cell>
          <cell r="AD115">
            <v>4000</v>
          </cell>
        </row>
        <row r="116">
          <cell r="D116">
            <v>101</v>
          </cell>
          <cell r="R116">
            <v>12000</v>
          </cell>
          <cell r="S116">
            <v>12000</v>
          </cell>
          <cell r="T116">
            <v>17700</v>
          </cell>
          <cell r="U116">
            <v>4425</v>
          </cell>
          <cell r="V116">
            <v>500</v>
          </cell>
          <cell r="W116">
            <v>0</v>
          </cell>
          <cell r="X116">
            <v>600</v>
          </cell>
          <cell r="AB116">
            <v>3600</v>
          </cell>
          <cell r="AC116">
            <v>4000</v>
          </cell>
          <cell r="AD116">
            <v>4000</v>
          </cell>
        </row>
        <row r="117">
          <cell r="D117">
            <v>102</v>
          </cell>
          <cell r="R117">
            <v>12000</v>
          </cell>
          <cell r="S117">
            <v>12000</v>
          </cell>
          <cell r="T117">
            <v>17700</v>
          </cell>
          <cell r="U117">
            <v>8850</v>
          </cell>
          <cell r="V117">
            <v>500</v>
          </cell>
          <cell r="W117">
            <v>500</v>
          </cell>
          <cell r="X117">
            <v>600</v>
          </cell>
          <cell r="AB117">
            <v>3600</v>
          </cell>
          <cell r="AC117">
            <v>4000</v>
          </cell>
          <cell r="AD117">
            <v>4000</v>
          </cell>
        </row>
        <row r="118">
          <cell r="D118">
            <v>103</v>
          </cell>
          <cell r="R118">
            <v>12000</v>
          </cell>
          <cell r="S118">
            <v>12000</v>
          </cell>
          <cell r="T118">
            <v>17700</v>
          </cell>
          <cell r="U118">
            <v>8850</v>
          </cell>
          <cell r="V118">
            <v>500</v>
          </cell>
          <cell r="W118">
            <v>500</v>
          </cell>
          <cell r="X118">
            <v>600</v>
          </cell>
          <cell r="AB118">
            <v>3600</v>
          </cell>
          <cell r="AC118">
            <v>4000</v>
          </cell>
          <cell r="AD118">
            <v>4000</v>
          </cell>
        </row>
        <row r="119">
          <cell r="D119">
            <v>104</v>
          </cell>
          <cell r="R119">
            <v>12000</v>
          </cell>
          <cell r="S119">
            <v>12000</v>
          </cell>
          <cell r="T119">
            <v>17700</v>
          </cell>
          <cell r="U119">
            <v>8850</v>
          </cell>
          <cell r="V119">
            <v>500</v>
          </cell>
          <cell r="W119">
            <v>500</v>
          </cell>
          <cell r="X119">
            <v>600</v>
          </cell>
          <cell r="AB119">
            <v>3600</v>
          </cell>
          <cell r="AC119">
            <v>4000</v>
          </cell>
          <cell r="AD119">
            <v>4000</v>
          </cell>
        </row>
        <row r="120">
          <cell r="D120" t="str">
            <v>104б</v>
          </cell>
          <cell r="R120">
            <v>12000</v>
          </cell>
          <cell r="S120">
            <v>12000</v>
          </cell>
          <cell r="T120">
            <v>17700</v>
          </cell>
          <cell r="U120">
            <v>5275</v>
          </cell>
          <cell r="V120">
            <v>500</v>
          </cell>
          <cell r="W120">
            <v>500</v>
          </cell>
          <cell r="X120">
            <v>600</v>
          </cell>
          <cell r="AB120">
            <v>3600</v>
          </cell>
          <cell r="AC120">
            <v>4000</v>
          </cell>
          <cell r="AD120">
            <v>4000</v>
          </cell>
        </row>
        <row r="121">
          <cell r="D121">
            <v>105</v>
          </cell>
          <cell r="R121">
            <v>12000</v>
          </cell>
          <cell r="S121">
            <v>12000</v>
          </cell>
          <cell r="T121">
            <v>17700</v>
          </cell>
          <cell r="U121">
            <v>8850</v>
          </cell>
          <cell r="V121">
            <v>500</v>
          </cell>
          <cell r="W121">
            <v>500</v>
          </cell>
          <cell r="X121">
            <v>600</v>
          </cell>
          <cell r="AB121">
            <v>3600</v>
          </cell>
          <cell r="AC121">
            <v>4000</v>
          </cell>
          <cell r="AD121">
            <v>4000</v>
          </cell>
        </row>
        <row r="122">
          <cell r="D122">
            <v>106</v>
          </cell>
          <cell r="R122">
            <v>12000</v>
          </cell>
          <cell r="S122">
            <v>12000</v>
          </cell>
          <cell r="T122">
            <v>17700</v>
          </cell>
          <cell r="U122">
            <v>8850</v>
          </cell>
          <cell r="V122">
            <v>500</v>
          </cell>
          <cell r="W122">
            <v>500</v>
          </cell>
          <cell r="X122">
            <v>600</v>
          </cell>
          <cell r="AB122">
            <v>3600</v>
          </cell>
          <cell r="AC122">
            <v>4000</v>
          </cell>
          <cell r="AD122">
            <v>4000</v>
          </cell>
        </row>
        <row r="123">
          <cell r="D123">
            <v>107</v>
          </cell>
          <cell r="R123">
            <v>12000</v>
          </cell>
          <cell r="S123">
            <v>12000</v>
          </cell>
          <cell r="T123">
            <v>17700</v>
          </cell>
          <cell r="U123">
            <v>13275</v>
          </cell>
          <cell r="V123">
            <v>500</v>
          </cell>
          <cell r="W123">
            <v>500</v>
          </cell>
          <cell r="X123">
            <v>600</v>
          </cell>
          <cell r="AB123">
            <v>3600</v>
          </cell>
          <cell r="AC123">
            <v>4000</v>
          </cell>
          <cell r="AD123">
            <v>4000</v>
          </cell>
        </row>
        <row r="124">
          <cell r="D124">
            <v>108</v>
          </cell>
          <cell r="R124">
            <v>12000</v>
          </cell>
          <cell r="S124">
            <v>12000</v>
          </cell>
          <cell r="T124">
            <v>17700</v>
          </cell>
          <cell r="U124">
            <v>13275</v>
          </cell>
          <cell r="V124">
            <v>500</v>
          </cell>
          <cell r="W124">
            <v>500</v>
          </cell>
          <cell r="X124">
            <v>600</v>
          </cell>
          <cell r="AB124">
            <v>3600</v>
          </cell>
          <cell r="AC124">
            <v>4000</v>
          </cell>
          <cell r="AD124">
            <v>4000</v>
          </cell>
        </row>
        <row r="125">
          <cell r="D125">
            <v>109</v>
          </cell>
          <cell r="R125">
            <v>12600</v>
          </cell>
          <cell r="S125">
            <v>12000</v>
          </cell>
          <cell r="T125">
            <v>17700</v>
          </cell>
          <cell r="U125">
            <v>8900</v>
          </cell>
          <cell r="V125">
            <v>500</v>
          </cell>
          <cell r="W125">
            <v>500</v>
          </cell>
          <cell r="X125">
            <v>0</v>
          </cell>
          <cell r="AB125">
            <v>3600</v>
          </cell>
          <cell r="AC125">
            <v>4000</v>
          </cell>
          <cell r="AD125">
            <v>4000</v>
          </cell>
        </row>
        <row r="126">
          <cell r="D126">
            <v>110</v>
          </cell>
          <cell r="R126">
            <v>12000</v>
          </cell>
          <cell r="S126">
            <v>12000</v>
          </cell>
          <cell r="T126">
            <v>16000</v>
          </cell>
          <cell r="U126">
            <v>0</v>
          </cell>
          <cell r="V126">
            <v>500</v>
          </cell>
          <cell r="W126">
            <v>500</v>
          </cell>
          <cell r="X126">
            <v>600</v>
          </cell>
          <cell r="AB126">
            <v>3600</v>
          </cell>
          <cell r="AC126">
            <v>4000</v>
          </cell>
          <cell r="AD126">
            <v>4000</v>
          </cell>
        </row>
        <row r="127">
          <cell r="D127">
            <v>111</v>
          </cell>
          <cell r="R127">
            <v>12000</v>
          </cell>
          <cell r="S127">
            <v>12000</v>
          </cell>
          <cell r="T127">
            <v>16850</v>
          </cell>
          <cell r="U127">
            <v>8850</v>
          </cell>
          <cell r="V127">
            <v>500</v>
          </cell>
          <cell r="W127">
            <v>500</v>
          </cell>
          <cell r="X127">
            <v>600</v>
          </cell>
          <cell r="AB127">
            <v>3600</v>
          </cell>
          <cell r="AC127">
            <v>4000</v>
          </cell>
          <cell r="AD127">
            <v>4000</v>
          </cell>
        </row>
        <row r="128">
          <cell r="D128">
            <v>112</v>
          </cell>
          <cell r="R128">
            <v>12000</v>
          </cell>
          <cell r="S128">
            <v>12000</v>
          </cell>
          <cell r="T128">
            <v>17700</v>
          </cell>
          <cell r="U128">
            <v>13300</v>
          </cell>
          <cell r="V128">
            <v>500</v>
          </cell>
          <cell r="W128">
            <v>0</v>
          </cell>
          <cell r="X128">
            <v>600</v>
          </cell>
          <cell r="AB128">
            <v>3600</v>
          </cell>
          <cell r="AC128">
            <v>4000</v>
          </cell>
          <cell r="AD128">
            <v>4000</v>
          </cell>
        </row>
        <row r="129">
          <cell r="D129">
            <v>113</v>
          </cell>
          <cell r="R129">
            <v>12000</v>
          </cell>
          <cell r="S129">
            <v>12000</v>
          </cell>
          <cell r="T129">
            <v>17700</v>
          </cell>
          <cell r="U129">
            <v>17700</v>
          </cell>
          <cell r="V129">
            <v>500</v>
          </cell>
          <cell r="W129">
            <v>500</v>
          </cell>
          <cell r="X129">
            <v>600</v>
          </cell>
          <cell r="AB129">
            <v>3600</v>
          </cell>
          <cell r="AC129">
            <v>4000</v>
          </cell>
          <cell r="AD129">
            <v>4000</v>
          </cell>
        </row>
        <row r="130">
          <cell r="D130">
            <v>114</v>
          </cell>
          <cell r="R130">
            <v>12000</v>
          </cell>
          <cell r="S130">
            <v>12000</v>
          </cell>
          <cell r="T130">
            <v>17700</v>
          </cell>
          <cell r="U130">
            <v>8850</v>
          </cell>
          <cell r="V130">
            <v>500</v>
          </cell>
          <cell r="W130">
            <v>500</v>
          </cell>
          <cell r="X130">
            <v>600</v>
          </cell>
          <cell r="AB130">
            <v>3600</v>
          </cell>
          <cell r="AC130">
            <v>4000</v>
          </cell>
          <cell r="AD130">
            <v>4000</v>
          </cell>
        </row>
        <row r="131">
          <cell r="D131">
            <v>115</v>
          </cell>
          <cell r="R131">
            <v>12000</v>
          </cell>
          <cell r="S131">
            <v>12000</v>
          </cell>
          <cell r="T131">
            <v>4000</v>
          </cell>
          <cell r="U131">
            <v>0</v>
          </cell>
          <cell r="V131">
            <v>500</v>
          </cell>
          <cell r="W131">
            <v>500</v>
          </cell>
          <cell r="X131">
            <v>600</v>
          </cell>
          <cell r="AB131">
            <v>3600</v>
          </cell>
          <cell r="AC131">
            <v>4000</v>
          </cell>
          <cell r="AD131">
            <v>4000</v>
          </cell>
        </row>
        <row r="132">
          <cell r="D132">
            <v>116</v>
          </cell>
          <cell r="R132">
            <v>12000</v>
          </cell>
          <cell r="S132">
            <v>12000</v>
          </cell>
          <cell r="T132">
            <v>7000</v>
          </cell>
          <cell r="U132">
            <v>0</v>
          </cell>
          <cell r="V132">
            <v>500</v>
          </cell>
          <cell r="W132">
            <v>500</v>
          </cell>
          <cell r="X132">
            <v>600</v>
          </cell>
          <cell r="AB132">
            <v>3600</v>
          </cell>
          <cell r="AC132">
            <v>4000</v>
          </cell>
          <cell r="AD132">
            <v>4000</v>
          </cell>
        </row>
        <row r="133">
          <cell r="D133">
            <v>117</v>
          </cell>
          <cell r="R133">
            <v>12000</v>
          </cell>
          <cell r="S133">
            <v>12000</v>
          </cell>
          <cell r="T133">
            <v>17700</v>
          </cell>
          <cell r="U133">
            <v>8300</v>
          </cell>
          <cell r="V133">
            <v>500</v>
          </cell>
          <cell r="W133">
            <v>0</v>
          </cell>
          <cell r="X133">
            <v>600</v>
          </cell>
          <cell r="AB133">
            <v>3600</v>
          </cell>
          <cell r="AC133">
            <v>4000</v>
          </cell>
          <cell r="AD133">
            <v>4000</v>
          </cell>
        </row>
        <row r="134">
          <cell r="D134">
            <v>118</v>
          </cell>
          <cell r="R134">
            <v>12000</v>
          </cell>
          <cell r="S134">
            <v>12000</v>
          </cell>
          <cell r="T134">
            <v>17700</v>
          </cell>
          <cell r="U134">
            <v>8850</v>
          </cell>
          <cell r="V134">
            <v>500</v>
          </cell>
          <cell r="W134">
            <v>500</v>
          </cell>
          <cell r="X134">
            <v>600</v>
          </cell>
          <cell r="AB134">
            <v>3600</v>
          </cell>
          <cell r="AC134">
            <v>4000</v>
          </cell>
          <cell r="AD134">
            <v>4000</v>
          </cell>
        </row>
        <row r="135">
          <cell r="T135">
            <v>0</v>
          </cell>
          <cell r="U135">
            <v>0</v>
          </cell>
        </row>
        <row r="136">
          <cell r="D136">
            <v>119</v>
          </cell>
          <cell r="R136">
            <v>12000</v>
          </cell>
          <cell r="S136">
            <v>12000</v>
          </cell>
          <cell r="T136">
            <v>17700</v>
          </cell>
          <cell r="U136">
            <v>10000</v>
          </cell>
          <cell r="V136">
            <v>500</v>
          </cell>
          <cell r="W136">
            <v>500</v>
          </cell>
          <cell r="X136">
            <v>600</v>
          </cell>
          <cell r="AB136">
            <v>3600</v>
          </cell>
          <cell r="AC136">
            <v>4000</v>
          </cell>
          <cell r="AD136">
            <v>0</v>
          </cell>
        </row>
        <row r="137">
          <cell r="D137">
            <v>120</v>
          </cell>
          <cell r="T137">
            <v>0</v>
          </cell>
          <cell r="U137">
            <v>0</v>
          </cell>
        </row>
        <row r="138">
          <cell r="D138">
            <v>121</v>
          </cell>
          <cell r="R138">
            <v>12000</v>
          </cell>
          <cell r="S138">
            <v>12000</v>
          </cell>
          <cell r="T138">
            <v>17700</v>
          </cell>
          <cell r="U138">
            <v>12300</v>
          </cell>
          <cell r="V138">
            <v>500</v>
          </cell>
          <cell r="W138">
            <v>500</v>
          </cell>
          <cell r="X138">
            <v>600</v>
          </cell>
          <cell r="AB138">
            <v>3600</v>
          </cell>
          <cell r="AC138">
            <v>4000</v>
          </cell>
          <cell r="AD138">
            <v>4000</v>
          </cell>
        </row>
        <row r="139">
          <cell r="D139">
            <v>122</v>
          </cell>
          <cell r="R139">
            <v>12000</v>
          </cell>
          <cell r="S139">
            <v>12000</v>
          </cell>
          <cell r="T139">
            <v>16000</v>
          </cell>
          <cell r="U139">
            <v>0</v>
          </cell>
          <cell r="V139">
            <v>500</v>
          </cell>
          <cell r="W139">
            <v>500</v>
          </cell>
          <cell r="X139">
            <v>0</v>
          </cell>
          <cell r="AB139">
            <v>3600</v>
          </cell>
          <cell r="AC139">
            <v>4000</v>
          </cell>
          <cell r="AD139">
            <v>4000</v>
          </cell>
        </row>
        <row r="140">
          <cell r="D140">
            <v>123</v>
          </cell>
          <cell r="R140">
            <v>12000</v>
          </cell>
          <cell r="S140">
            <v>12000</v>
          </cell>
          <cell r="T140">
            <v>17700</v>
          </cell>
          <cell r="U140">
            <v>8000</v>
          </cell>
          <cell r="V140">
            <v>500</v>
          </cell>
          <cell r="W140">
            <v>500</v>
          </cell>
          <cell r="X140">
            <v>600</v>
          </cell>
          <cell r="AB140">
            <v>3600</v>
          </cell>
          <cell r="AC140">
            <v>4000</v>
          </cell>
          <cell r="AD140">
            <v>4000</v>
          </cell>
        </row>
        <row r="141">
          <cell r="D141" t="str">
            <v>123а</v>
          </cell>
          <cell r="R141">
            <v>12000</v>
          </cell>
          <cell r="S141">
            <v>12000</v>
          </cell>
          <cell r="T141">
            <v>17700</v>
          </cell>
          <cell r="U141">
            <v>17700</v>
          </cell>
          <cell r="V141">
            <v>0</v>
          </cell>
          <cell r="W141">
            <v>0</v>
          </cell>
          <cell r="X141">
            <v>0</v>
          </cell>
          <cell r="AB141">
            <v>3600</v>
          </cell>
          <cell r="AC141">
            <v>4000</v>
          </cell>
          <cell r="AD141">
            <v>4000</v>
          </cell>
        </row>
        <row r="142">
          <cell r="D142">
            <v>124</v>
          </cell>
          <cell r="R142">
            <v>12000</v>
          </cell>
          <cell r="S142">
            <v>12000</v>
          </cell>
          <cell r="T142">
            <v>17700</v>
          </cell>
          <cell r="U142">
            <v>17700</v>
          </cell>
          <cell r="V142">
            <v>0</v>
          </cell>
          <cell r="W142">
            <v>0</v>
          </cell>
          <cell r="X142">
            <v>0</v>
          </cell>
          <cell r="AB142">
            <v>3600</v>
          </cell>
          <cell r="AC142">
            <v>4000</v>
          </cell>
          <cell r="AD142">
            <v>4000</v>
          </cell>
        </row>
        <row r="143">
          <cell r="D143">
            <v>125</v>
          </cell>
          <cell r="R143">
            <v>12000</v>
          </cell>
          <cell r="S143">
            <v>12000</v>
          </cell>
          <cell r="T143">
            <v>16000</v>
          </cell>
          <cell r="U143">
            <v>0</v>
          </cell>
          <cell r="V143">
            <v>500</v>
          </cell>
          <cell r="W143">
            <v>500</v>
          </cell>
          <cell r="X143">
            <v>600</v>
          </cell>
          <cell r="AB143">
            <v>3600</v>
          </cell>
          <cell r="AC143">
            <v>4000</v>
          </cell>
          <cell r="AD143">
            <v>4000</v>
          </cell>
        </row>
        <row r="144">
          <cell r="D144">
            <v>126</v>
          </cell>
          <cell r="R144">
            <v>12000</v>
          </cell>
          <cell r="S144">
            <v>12000</v>
          </cell>
          <cell r="T144">
            <v>17700</v>
          </cell>
          <cell r="U144">
            <v>17700</v>
          </cell>
          <cell r="V144">
            <v>500</v>
          </cell>
          <cell r="W144">
            <v>500</v>
          </cell>
          <cell r="X144">
            <v>600</v>
          </cell>
          <cell r="AB144">
            <v>3600</v>
          </cell>
          <cell r="AC144">
            <v>4000</v>
          </cell>
          <cell r="AD144">
            <v>4000</v>
          </cell>
        </row>
        <row r="145">
          <cell r="D145">
            <v>127</v>
          </cell>
          <cell r="R145">
            <v>12000</v>
          </cell>
          <cell r="S145">
            <v>12000</v>
          </cell>
          <cell r="T145">
            <v>4000</v>
          </cell>
          <cell r="U145">
            <v>0</v>
          </cell>
          <cell r="V145">
            <v>500</v>
          </cell>
          <cell r="W145">
            <v>500</v>
          </cell>
          <cell r="X145">
            <v>600</v>
          </cell>
          <cell r="AB145">
            <v>3600</v>
          </cell>
          <cell r="AC145">
            <v>4000</v>
          </cell>
          <cell r="AD145">
            <v>0</v>
          </cell>
        </row>
        <row r="146">
          <cell r="D146">
            <v>128</v>
          </cell>
          <cell r="R146">
            <v>12000</v>
          </cell>
          <cell r="S146">
            <v>12000</v>
          </cell>
          <cell r="T146">
            <v>8000</v>
          </cell>
          <cell r="U146">
            <v>4425</v>
          </cell>
          <cell r="V146">
            <v>500</v>
          </cell>
          <cell r="W146">
            <v>0</v>
          </cell>
          <cell r="X146">
            <v>600</v>
          </cell>
          <cell r="AB146">
            <v>3600</v>
          </cell>
          <cell r="AC146">
            <v>4000</v>
          </cell>
          <cell r="AD146">
            <v>4000</v>
          </cell>
        </row>
        <row r="147">
          <cell r="D147">
            <v>129</v>
          </cell>
          <cell r="R147">
            <v>12000</v>
          </cell>
          <cell r="S147">
            <v>12000</v>
          </cell>
          <cell r="T147">
            <v>14000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AB147">
            <v>3600</v>
          </cell>
          <cell r="AC147">
            <v>4000</v>
          </cell>
          <cell r="AD147">
            <v>0</v>
          </cell>
        </row>
        <row r="148">
          <cell r="D148">
            <v>130</v>
          </cell>
          <cell r="R148">
            <v>12000</v>
          </cell>
          <cell r="S148">
            <v>12000</v>
          </cell>
          <cell r="T148">
            <v>17700</v>
          </cell>
          <cell r="U148">
            <v>8850</v>
          </cell>
          <cell r="V148">
            <v>500</v>
          </cell>
          <cell r="W148">
            <v>500</v>
          </cell>
          <cell r="X148">
            <v>600</v>
          </cell>
          <cell r="AB148">
            <v>3600</v>
          </cell>
          <cell r="AC148">
            <v>4000</v>
          </cell>
          <cell r="AD148">
            <v>4000</v>
          </cell>
        </row>
        <row r="149">
          <cell r="D149">
            <v>131</v>
          </cell>
          <cell r="R149">
            <v>12000</v>
          </cell>
          <cell r="S149">
            <v>9000</v>
          </cell>
          <cell r="T149">
            <v>17700</v>
          </cell>
          <cell r="U149">
            <v>11450</v>
          </cell>
          <cell r="V149">
            <v>500</v>
          </cell>
          <cell r="W149">
            <v>500</v>
          </cell>
          <cell r="X149">
            <v>0</v>
          </cell>
          <cell r="AB149">
            <v>3600</v>
          </cell>
          <cell r="AC149">
            <v>4000</v>
          </cell>
          <cell r="AD149">
            <v>4000</v>
          </cell>
        </row>
        <row r="150">
          <cell r="D150">
            <v>132</v>
          </cell>
          <cell r="R150">
            <v>12000</v>
          </cell>
          <cell r="S150">
            <v>12000</v>
          </cell>
          <cell r="T150">
            <v>17700</v>
          </cell>
          <cell r="U150">
            <v>17700</v>
          </cell>
          <cell r="V150">
            <v>500</v>
          </cell>
          <cell r="W150">
            <v>500</v>
          </cell>
          <cell r="X150">
            <v>600</v>
          </cell>
          <cell r="AB150">
            <v>3600</v>
          </cell>
          <cell r="AC150">
            <v>4000</v>
          </cell>
          <cell r="AD150">
            <v>4000</v>
          </cell>
        </row>
        <row r="151">
          <cell r="D151">
            <v>133</v>
          </cell>
          <cell r="R151">
            <v>12000</v>
          </cell>
          <cell r="S151">
            <v>12000</v>
          </cell>
          <cell r="T151">
            <v>17700</v>
          </cell>
          <cell r="U151">
            <v>4425</v>
          </cell>
          <cell r="V151">
            <v>500</v>
          </cell>
          <cell r="W151">
            <v>500</v>
          </cell>
          <cell r="X151">
            <v>600</v>
          </cell>
          <cell r="AB151">
            <v>3600</v>
          </cell>
          <cell r="AC151">
            <v>4000</v>
          </cell>
          <cell r="AD151">
            <v>4000</v>
          </cell>
        </row>
        <row r="152">
          <cell r="D152">
            <v>134</v>
          </cell>
          <cell r="R152">
            <v>12000</v>
          </cell>
          <cell r="S152">
            <v>12000</v>
          </cell>
          <cell r="T152">
            <v>17700</v>
          </cell>
          <cell r="U152">
            <v>13300</v>
          </cell>
          <cell r="V152">
            <v>500</v>
          </cell>
          <cell r="W152">
            <v>500</v>
          </cell>
          <cell r="X152">
            <v>600</v>
          </cell>
          <cell r="AB152">
            <v>3600</v>
          </cell>
          <cell r="AC152">
            <v>4000</v>
          </cell>
          <cell r="AD152">
            <v>4000</v>
          </cell>
        </row>
        <row r="153">
          <cell r="D153">
            <v>135</v>
          </cell>
          <cell r="R153">
            <v>12000</v>
          </cell>
          <cell r="S153">
            <v>12000</v>
          </cell>
          <cell r="T153">
            <v>17700</v>
          </cell>
          <cell r="U153">
            <v>17700</v>
          </cell>
          <cell r="V153">
            <v>500</v>
          </cell>
          <cell r="W153">
            <v>500</v>
          </cell>
          <cell r="X153">
            <v>600</v>
          </cell>
          <cell r="AB153">
            <v>3600</v>
          </cell>
          <cell r="AC153">
            <v>4000</v>
          </cell>
          <cell r="AD153">
            <v>4000</v>
          </cell>
        </row>
        <row r="154">
          <cell r="D154">
            <v>136</v>
          </cell>
          <cell r="R154">
            <v>12000</v>
          </cell>
          <cell r="S154">
            <v>12000</v>
          </cell>
          <cell r="T154">
            <v>17700</v>
          </cell>
          <cell r="U154">
            <v>8850</v>
          </cell>
          <cell r="V154">
            <v>500</v>
          </cell>
          <cell r="W154">
            <v>500</v>
          </cell>
          <cell r="X154">
            <v>600</v>
          </cell>
          <cell r="AB154">
            <v>3600</v>
          </cell>
          <cell r="AC154">
            <v>4000</v>
          </cell>
          <cell r="AD154">
            <v>4000</v>
          </cell>
        </row>
        <row r="155">
          <cell r="D155">
            <v>137</v>
          </cell>
          <cell r="R155">
            <v>12000</v>
          </cell>
          <cell r="S155">
            <v>12000</v>
          </cell>
          <cell r="T155">
            <v>17700</v>
          </cell>
          <cell r="U155">
            <v>5701</v>
          </cell>
          <cell r="V155">
            <v>500</v>
          </cell>
          <cell r="W155">
            <v>500</v>
          </cell>
          <cell r="X155">
            <v>1800</v>
          </cell>
          <cell r="AB155">
            <v>3600</v>
          </cell>
          <cell r="AC155">
            <v>4000</v>
          </cell>
          <cell r="AD155">
            <v>4000</v>
          </cell>
        </row>
        <row r="156">
          <cell r="D156">
            <v>138</v>
          </cell>
          <cell r="R156">
            <v>12000</v>
          </cell>
          <cell r="S156">
            <v>12000</v>
          </cell>
          <cell r="T156">
            <v>17700</v>
          </cell>
          <cell r="U156">
            <v>13275</v>
          </cell>
          <cell r="V156">
            <v>500</v>
          </cell>
          <cell r="W156">
            <v>500</v>
          </cell>
          <cell r="X156">
            <v>0</v>
          </cell>
          <cell r="AB156">
            <v>3600</v>
          </cell>
          <cell r="AC156">
            <v>4000</v>
          </cell>
          <cell r="AD156">
            <v>4000</v>
          </cell>
        </row>
        <row r="157">
          <cell r="D157">
            <v>139</v>
          </cell>
          <cell r="R157">
            <v>12000</v>
          </cell>
          <cell r="S157">
            <v>12000</v>
          </cell>
          <cell r="T157">
            <v>17700</v>
          </cell>
          <cell r="U157">
            <v>5200</v>
          </cell>
          <cell r="V157">
            <v>500</v>
          </cell>
          <cell r="W157">
            <v>500</v>
          </cell>
          <cell r="X157">
            <v>600</v>
          </cell>
          <cell r="AB157">
            <v>3600</v>
          </cell>
          <cell r="AC157">
            <v>4000</v>
          </cell>
          <cell r="AD157">
            <v>4000</v>
          </cell>
        </row>
        <row r="158">
          <cell r="D158">
            <v>140</v>
          </cell>
          <cell r="R158">
            <v>12000</v>
          </cell>
          <cell r="S158">
            <v>12000</v>
          </cell>
          <cell r="T158">
            <v>17700</v>
          </cell>
          <cell r="U158">
            <v>13700</v>
          </cell>
          <cell r="V158">
            <v>500</v>
          </cell>
          <cell r="W158">
            <v>500</v>
          </cell>
          <cell r="X158">
            <v>600</v>
          </cell>
          <cell r="AB158">
            <v>3600</v>
          </cell>
          <cell r="AC158">
            <v>4000</v>
          </cell>
          <cell r="AD158">
            <v>4000</v>
          </cell>
        </row>
        <row r="159">
          <cell r="D159">
            <v>141</v>
          </cell>
          <cell r="R159">
            <v>12000</v>
          </cell>
          <cell r="S159">
            <v>12000</v>
          </cell>
          <cell r="T159">
            <v>17700</v>
          </cell>
          <cell r="U159">
            <v>13300</v>
          </cell>
          <cell r="V159">
            <v>500</v>
          </cell>
          <cell r="W159">
            <v>500</v>
          </cell>
          <cell r="X159">
            <v>600</v>
          </cell>
          <cell r="AB159">
            <v>3600</v>
          </cell>
          <cell r="AC159">
            <v>4000</v>
          </cell>
          <cell r="AD159">
            <v>4000</v>
          </cell>
        </row>
        <row r="160">
          <cell r="D160">
            <v>142</v>
          </cell>
          <cell r="R160">
            <v>12000</v>
          </cell>
          <cell r="S160">
            <v>12000</v>
          </cell>
          <cell r="T160">
            <v>17700</v>
          </cell>
          <cell r="U160">
            <v>0</v>
          </cell>
          <cell r="V160">
            <v>500</v>
          </cell>
          <cell r="W160">
            <v>500</v>
          </cell>
          <cell r="X160">
            <v>600</v>
          </cell>
          <cell r="AB160">
            <v>3600</v>
          </cell>
          <cell r="AC160">
            <v>4000</v>
          </cell>
          <cell r="AD160">
            <v>4000</v>
          </cell>
        </row>
        <row r="161">
          <cell r="D161">
            <v>143</v>
          </cell>
          <cell r="R161">
            <v>12000</v>
          </cell>
          <cell r="S161">
            <v>12000</v>
          </cell>
          <cell r="T161">
            <v>17700</v>
          </cell>
          <cell r="U161">
            <v>13700</v>
          </cell>
          <cell r="V161">
            <v>500</v>
          </cell>
          <cell r="W161">
            <v>500</v>
          </cell>
          <cell r="X161">
            <v>600</v>
          </cell>
          <cell r="AB161">
            <v>3600</v>
          </cell>
          <cell r="AC161">
            <v>4000</v>
          </cell>
          <cell r="AD161">
            <v>4000</v>
          </cell>
        </row>
        <row r="162">
          <cell r="D162" t="str">
            <v>143а</v>
          </cell>
          <cell r="R162">
            <v>12000</v>
          </cell>
          <cell r="S162">
            <v>12000</v>
          </cell>
          <cell r="T162">
            <v>17275</v>
          </cell>
          <cell r="U162">
            <v>8850</v>
          </cell>
          <cell r="V162">
            <v>500</v>
          </cell>
          <cell r="W162">
            <v>500</v>
          </cell>
          <cell r="X162">
            <v>600</v>
          </cell>
          <cell r="AB162">
            <v>3600</v>
          </cell>
          <cell r="AC162">
            <v>4000</v>
          </cell>
          <cell r="AD162">
            <v>4000</v>
          </cell>
        </row>
        <row r="163">
          <cell r="D163">
            <v>144</v>
          </cell>
          <cell r="R163">
            <v>12000</v>
          </cell>
          <cell r="S163">
            <v>12000</v>
          </cell>
          <cell r="T163">
            <v>17700</v>
          </cell>
          <cell r="U163">
            <v>8850</v>
          </cell>
          <cell r="V163">
            <v>500</v>
          </cell>
          <cell r="W163">
            <v>500</v>
          </cell>
          <cell r="X163">
            <v>600</v>
          </cell>
          <cell r="AB163">
            <v>3600</v>
          </cell>
          <cell r="AC163">
            <v>4000</v>
          </cell>
          <cell r="AD163">
            <v>4000</v>
          </cell>
        </row>
        <row r="164">
          <cell r="D164">
            <v>145</v>
          </cell>
          <cell r="R164">
            <v>12000</v>
          </cell>
          <cell r="S164">
            <v>12000</v>
          </cell>
          <cell r="T164">
            <v>17700</v>
          </cell>
          <cell r="U164">
            <v>8850</v>
          </cell>
          <cell r="V164">
            <v>500</v>
          </cell>
          <cell r="W164">
            <v>500</v>
          </cell>
          <cell r="X164">
            <v>600</v>
          </cell>
          <cell r="AB164">
            <v>3600</v>
          </cell>
          <cell r="AC164">
            <v>4000</v>
          </cell>
          <cell r="AD164">
            <v>4000</v>
          </cell>
        </row>
        <row r="165">
          <cell r="D165">
            <v>146</v>
          </cell>
          <cell r="R165">
            <v>12000</v>
          </cell>
          <cell r="S165">
            <v>12000</v>
          </cell>
          <cell r="T165">
            <v>17700</v>
          </cell>
          <cell r="U165">
            <v>7125</v>
          </cell>
          <cell r="V165">
            <v>500</v>
          </cell>
          <cell r="W165">
            <v>500</v>
          </cell>
          <cell r="X165">
            <v>600</v>
          </cell>
          <cell r="AB165">
            <v>3600</v>
          </cell>
          <cell r="AC165">
            <v>3900</v>
          </cell>
          <cell r="AD165">
            <v>3000</v>
          </cell>
        </row>
        <row r="166">
          <cell r="D166">
            <v>147</v>
          </cell>
          <cell r="R166">
            <v>12000</v>
          </cell>
          <cell r="S166">
            <v>12000</v>
          </cell>
          <cell r="T166">
            <v>17700</v>
          </cell>
          <cell r="U166">
            <v>13275</v>
          </cell>
          <cell r="V166">
            <v>500</v>
          </cell>
          <cell r="W166">
            <v>500</v>
          </cell>
          <cell r="X166">
            <v>600</v>
          </cell>
          <cell r="AB166">
            <v>3600</v>
          </cell>
          <cell r="AC166">
            <v>4000</v>
          </cell>
          <cell r="AD166">
            <v>4000</v>
          </cell>
        </row>
        <row r="167">
          <cell r="D167">
            <v>148</v>
          </cell>
          <cell r="R167">
            <v>12000</v>
          </cell>
          <cell r="S167">
            <v>12000</v>
          </cell>
          <cell r="T167">
            <v>17700</v>
          </cell>
          <cell r="U167">
            <v>8850</v>
          </cell>
          <cell r="V167">
            <v>500</v>
          </cell>
          <cell r="W167">
            <v>500</v>
          </cell>
          <cell r="X167">
            <v>600</v>
          </cell>
          <cell r="AB167">
            <v>3600</v>
          </cell>
          <cell r="AC167">
            <v>4000</v>
          </cell>
          <cell r="AD167">
            <v>4000</v>
          </cell>
        </row>
        <row r="168">
          <cell r="D168">
            <v>149</v>
          </cell>
          <cell r="R168">
            <v>14000</v>
          </cell>
          <cell r="S168">
            <v>12000</v>
          </cell>
          <cell r="T168">
            <v>17700</v>
          </cell>
          <cell r="U168">
            <v>4425</v>
          </cell>
          <cell r="V168">
            <v>500</v>
          </cell>
          <cell r="W168">
            <v>500</v>
          </cell>
          <cell r="X168">
            <v>600</v>
          </cell>
          <cell r="AB168">
            <v>3600</v>
          </cell>
          <cell r="AC168">
            <v>4000</v>
          </cell>
          <cell r="AD168">
            <v>4000</v>
          </cell>
        </row>
        <row r="169">
          <cell r="D169">
            <v>150</v>
          </cell>
          <cell r="R169">
            <v>12000</v>
          </cell>
          <cell r="S169">
            <v>12000</v>
          </cell>
          <cell r="T169">
            <v>17700</v>
          </cell>
          <cell r="U169">
            <v>933</v>
          </cell>
          <cell r="V169">
            <v>500</v>
          </cell>
          <cell r="W169">
            <v>500</v>
          </cell>
          <cell r="X169">
            <v>600</v>
          </cell>
          <cell r="AB169">
            <v>3600</v>
          </cell>
          <cell r="AC169">
            <v>4000</v>
          </cell>
          <cell r="AD169">
            <v>4000</v>
          </cell>
        </row>
        <row r="170">
          <cell r="D170">
            <v>151</v>
          </cell>
          <cell r="R170">
            <v>12000</v>
          </cell>
          <cell r="S170">
            <v>12000</v>
          </cell>
          <cell r="T170">
            <v>17700</v>
          </cell>
          <cell r="U170">
            <v>17700</v>
          </cell>
          <cell r="V170">
            <v>500</v>
          </cell>
          <cell r="W170">
            <v>500</v>
          </cell>
          <cell r="X170">
            <v>600</v>
          </cell>
          <cell r="AB170">
            <v>3600</v>
          </cell>
          <cell r="AC170">
            <v>4000</v>
          </cell>
          <cell r="AD170">
            <v>4000</v>
          </cell>
        </row>
        <row r="171">
          <cell r="D171">
            <v>152</v>
          </cell>
          <cell r="R171">
            <v>12000</v>
          </cell>
          <cell r="S171">
            <v>12000</v>
          </cell>
          <cell r="T171">
            <v>17700</v>
          </cell>
          <cell r="U171">
            <v>17700</v>
          </cell>
          <cell r="V171">
            <v>500</v>
          </cell>
          <cell r="W171">
            <v>500</v>
          </cell>
          <cell r="X171">
            <v>600</v>
          </cell>
          <cell r="AB171">
            <v>3600</v>
          </cell>
          <cell r="AC171">
            <v>4000</v>
          </cell>
          <cell r="AD171">
            <v>4000</v>
          </cell>
        </row>
        <row r="172">
          <cell r="D172">
            <v>153</v>
          </cell>
          <cell r="R172">
            <v>12000</v>
          </cell>
          <cell r="S172">
            <v>12000</v>
          </cell>
          <cell r="T172">
            <v>15276</v>
          </cell>
          <cell r="U172">
            <v>0</v>
          </cell>
          <cell r="V172">
            <v>500</v>
          </cell>
          <cell r="W172">
            <v>500</v>
          </cell>
          <cell r="X172">
            <v>600</v>
          </cell>
          <cell r="AB172">
            <v>3600</v>
          </cell>
          <cell r="AC172">
            <v>4000</v>
          </cell>
          <cell r="AD172">
            <v>2000</v>
          </cell>
        </row>
        <row r="173">
          <cell r="D173">
            <v>154</v>
          </cell>
          <cell r="R173">
            <v>12000</v>
          </cell>
          <cell r="S173">
            <v>12000</v>
          </cell>
          <cell r="T173">
            <v>17700</v>
          </cell>
          <cell r="U173">
            <v>8850</v>
          </cell>
          <cell r="V173">
            <v>500</v>
          </cell>
          <cell r="W173">
            <v>500</v>
          </cell>
          <cell r="X173">
            <v>600</v>
          </cell>
          <cell r="AB173">
            <v>3600</v>
          </cell>
          <cell r="AC173">
            <v>4000</v>
          </cell>
          <cell r="AD173">
            <v>4000</v>
          </cell>
        </row>
        <row r="174">
          <cell r="D174">
            <v>155</v>
          </cell>
          <cell r="R174">
            <v>12000</v>
          </cell>
          <cell r="S174">
            <v>12000</v>
          </cell>
          <cell r="T174">
            <v>17700</v>
          </cell>
          <cell r="U174">
            <v>17700</v>
          </cell>
          <cell r="V174">
            <v>500</v>
          </cell>
          <cell r="W174">
            <v>500</v>
          </cell>
          <cell r="X174">
            <v>600</v>
          </cell>
          <cell r="AB174">
            <v>3600</v>
          </cell>
          <cell r="AC174">
            <v>4000</v>
          </cell>
          <cell r="AD174">
            <v>4000</v>
          </cell>
        </row>
        <row r="175">
          <cell r="D175">
            <v>156</v>
          </cell>
          <cell r="R175">
            <v>12000</v>
          </cell>
          <cell r="S175">
            <v>12000</v>
          </cell>
          <cell r="T175">
            <v>15275</v>
          </cell>
          <cell r="U175">
            <v>8850</v>
          </cell>
          <cell r="V175">
            <v>500</v>
          </cell>
          <cell r="W175">
            <v>500</v>
          </cell>
          <cell r="X175">
            <v>600</v>
          </cell>
          <cell r="AB175">
            <v>3600</v>
          </cell>
          <cell r="AC175">
            <v>4000</v>
          </cell>
          <cell r="AD175">
            <v>2000</v>
          </cell>
        </row>
        <row r="176">
          <cell r="D176">
            <v>157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600</v>
          </cell>
          <cell r="AB176">
            <v>3600</v>
          </cell>
          <cell r="AC176">
            <v>4000</v>
          </cell>
          <cell r="AD176">
            <v>4000</v>
          </cell>
        </row>
        <row r="177">
          <cell r="D177">
            <v>158</v>
          </cell>
          <cell r="R177">
            <v>12000</v>
          </cell>
          <cell r="S177">
            <v>12000</v>
          </cell>
          <cell r="T177">
            <v>18550</v>
          </cell>
          <cell r="U177">
            <v>8000</v>
          </cell>
          <cell r="V177">
            <v>500</v>
          </cell>
          <cell r="W177">
            <v>500</v>
          </cell>
          <cell r="X177">
            <v>600</v>
          </cell>
          <cell r="AB177">
            <v>3600</v>
          </cell>
          <cell r="AC177">
            <v>4000</v>
          </cell>
          <cell r="AD177">
            <v>4000</v>
          </cell>
        </row>
        <row r="178">
          <cell r="D178">
            <v>159</v>
          </cell>
          <cell r="R178">
            <v>12000</v>
          </cell>
          <cell r="S178">
            <v>12000</v>
          </cell>
          <cell r="T178">
            <v>17700</v>
          </cell>
          <cell r="U178">
            <v>4425</v>
          </cell>
          <cell r="V178">
            <v>500</v>
          </cell>
          <cell r="W178">
            <v>500</v>
          </cell>
          <cell r="X178">
            <v>600</v>
          </cell>
          <cell r="AB178">
            <v>3600</v>
          </cell>
          <cell r="AC178">
            <v>4000</v>
          </cell>
          <cell r="AD178">
            <v>4000</v>
          </cell>
        </row>
        <row r="179">
          <cell r="D179">
            <v>160</v>
          </cell>
          <cell r="R179">
            <v>12000</v>
          </cell>
          <cell r="S179">
            <v>9000</v>
          </cell>
          <cell r="T179">
            <v>17700</v>
          </cell>
          <cell r="U179">
            <v>6150</v>
          </cell>
          <cell r="V179">
            <v>0</v>
          </cell>
          <cell r="W179">
            <v>0</v>
          </cell>
          <cell r="X179">
            <v>0</v>
          </cell>
          <cell r="AB179">
            <v>3600</v>
          </cell>
          <cell r="AC179">
            <v>4000</v>
          </cell>
          <cell r="AD179">
            <v>4000</v>
          </cell>
        </row>
        <row r="180">
          <cell r="D180">
            <v>161</v>
          </cell>
          <cell r="R180">
            <v>12000</v>
          </cell>
          <cell r="S180">
            <v>12000</v>
          </cell>
          <cell r="T180">
            <v>17700</v>
          </cell>
          <cell r="U180">
            <v>4425</v>
          </cell>
          <cell r="V180">
            <v>500</v>
          </cell>
          <cell r="W180">
            <v>500</v>
          </cell>
          <cell r="X180">
            <v>600</v>
          </cell>
          <cell r="AB180">
            <v>3600</v>
          </cell>
          <cell r="AC180">
            <v>4000</v>
          </cell>
          <cell r="AD180">
            <v>4000</v>
          </cell>
        </row>
        <row r="181">
          <cell r="D181">
            <v>162</v>
          </cell>
          <cell r="R181">
            <v>12000</v>
          </cell>
          <cell r="S181">
            <v>12000</v>
          </cell>
          <cell r="T181">
            <v>6850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AB181">
            <v>3600</v>
          </cell>
          <cell r="AC181">
            <v>4000</v>
          </cell>
          <cell r="AD181">
            <v>2000</v>
          </cell>
        </row>
        <row r="182">
          <cell r="D182">
            <v>163</v>
          </cell>
          <cell r="R182">
            <v>12000</v>
          </cell>
          <cell r="S182">
            <v>12000</v>
          </cell>
          <cell r="T182">
            <v>17700</v>
          </cell>
          <cell r="U182">
            <v>16275</v>
          </cell>
          <cell r="V182">
            <v>500</v>
          </cell>
          <cell r="W182">
            <v>500</v>
          </cell>
          <cell r="X182">
            <v>600</v>
          </cell>
          <cell r="AB182">
            <v>3600</v>
          </cell>
          <cell r="AC182">
            <v>4000</v>
          </cell>
          <cell r="AD182">
            <v>4000</v>
          </cell>
        </row>
        <row r="183">
          <cell r="D183">
            <v>164</v>
          </cell>
          <cell r="R183">
            <v>12000</v>
          </cell>
          <cell r="S183">
            <v>12000</v>
          </cell>
          <cell r="T183">
            <v>17700</v>
          </cell>
          <cell r="U183">
            <v>0</v>
          </cell>
          <cell r="V183">
            <v>500</v>
          </cell>
          <cell r="W183">
            <v>500</v>
          </cell>
          <cell r="X183">
            <v>600</v>
          </cell>
          <cell r="AB183">
            <v>3600</v>
          </cell>
          <cell r="AC183">
            <v>3000</v>
          </cell>
          <cell r="AD183">
            <v>0</v>
          </cell>
        </row>
        <row r="184">
          <cell r="D184">
            <v>165</v>
          </cell>
          <cell r="R184">
            <v>12000</v>
          </cell>
          <cell r="S184">
            <v>12000</v>
          </cell>
          <cell r="T184">
            <v>17700</v>
          </cell>
          <cell r="U184">
            <v>9275</v>
          </cell>
          <cell r="V184">
            <v>500</v>
          </cell>
          <cell r="W184">
            <v>500</v>
          </cell>
          <cell r="X184">
            <v>600</v>
          </cell>
          <cell r="AB184">
            <v>3600</v>
          </cell>
          <cell r="AC184">
            <v>4000</v>
          </cell>
          <cell r="AD184">
            <v>4000</v>
          </cell>
        </row>
        <row r="185">
          <cell r="D185">
            <v>166</v>
          </cell>
          <cell r="R185">
            <v>12000</v>
          </cell>
          <cell r="S185">
            <v>12000</v>
          </cell>
          <cell r="T185">
            <v>17700</v>
          </cell>
          <cell r="U185">
            <v>8850</v>
          </cell>
          <cell r="V185">
            <v>500</v>
          </cell>
          <cell r="W185">
            <v>500</v>
          </cell>
          <cell r="X185">
            <v>600</v>
          </cell>
          <cell r="AB185">
            <v>3600</v>
          </cell>
          <cell r="AC185">
            <v>4000</v>
          </cell>
          <cell r="AD185">
            <v>4000</v>
          </cell>
        </row>
        <row r="186">
          <cell r="D186">
            <v>167</v>
          </cell>
          <cell r="R186">
            <v>12000</v>
          </cell>
          <cell r="S186">
            <v>12000</v>
          </cell>
          <cell r="T186">
            <v>17700</v>
          </cell>
          <cell r="U186">
            <v>8675</v>
          </cell>
          <cell r="V186">
            <v>500</v>
          </cell>
          <cell r="W186">
            <v>500</v>
          </cell>
          <cell r="X186">
            <v>600</v>
          </cell>
          <cell r="AB186">
            <v>3600</v>
          </cell>
          <cell r="AC186">
            <v>4000</v>
          </cell>
          <cell r="AD186">
            <v>4000</v>
          </cell>
        </row>
        <row r="187">
          <cell r="D187">
            <v>168</v>
          </cell>
          <cell r="R187">
            <v>12000</v>
          </cell>
          <cell r="S187">
            <v>12000</v>
          </cell>
          <cell r="T187">
            <v>17700</v>
          </cell>
          <cell r="U187">
            <v>8850</v>
          </cell>
          <cell r="V187">
            <v>500</v>
          </cell>
          <cell r="W187">
            <v>500</v>
          </cell>
          <cell r="X187">
            <v>600</v>
          </cell>
          <cell r="AB187">
            <v>3600</v>
          </cell>
          <cell r="AC187">
            <v>4000</v>
          </cell>
          <cell r="AD187">
            <v>4000</v>
          </cell>
        </row>
        <row r="188">
          <cell r="D188">
            <v>169</v>
          </cell>
          <cell r="R188">
            <v>18000</v>
          </cell>
          <cell r="S188">
            <v>12000</v>
          </cell>
          <cell r="T188">
            <v>17700</v>
          </cell>
          <cell r="U188">
            <v>16000</v>
          </cell>
          <cell r="V188">
            <v>500</v>
          </cell>
          <cell r="W188">
            <v>500</v>
          </cell>
          <cell r="X188">
            <v>600</v>
          </cell>
          <cell r="AB188">
            <v>3600</v>
          </cell>
          <cell r="AC188">
            <v>4000</v>
          </cell>
          <cell r="AD188">
            <v>4000</v>
          </cell>
        </row>
        <row r="189">
          <cell r="D189">
            <v>170</v>
          </cell>
          <cell r="R189">
            <v>12200</v>
          </cell>
          <cell r="S189">
            <v>12000</v>
          </cell>
          <cell r="T189">
            <v>17700</v>
          </cell>
          <cell r="U189">
            <v>16000</v>
          </cell>
          <cell r="V189">
            <v>500</v>
          </cell>
          <cell r="W189">
            <v>500</v>
          </cell>
          <cell r="X189">
            <v>600</v>
          </cell>
          <cell r="AB189">
            <v>3600</v>
          </cell>
          <cell r="AC189">
            <v>4000</v>
          </cell>
          <cell r="AD189">
            <v>4000</v>
          </cell>
        </row>
        <row r="190">
          <cell r="D190">
            <v>171</v>
          </cell>
          <cell r="R190">
            <v>12000</v>
          </cell>
          <cell r="S190">
            <v>12000</v>
          </cell>
          <cell r="T190">
            <v>17700</v>
          </cell>
          <cell r="U190">
            <v>8850</v>
          </cell>
          <cell r="V190">
            <v>500</v>
          </cell>
          <cell r="W190">
            <v>500</v>
          </cell>
          <cell r="X190">
            <v>600</v>
          </cell>
          <cell r="AB190">
            <v>3600</v>
          </cell>
          <cell r="AC190">
            <v>4000</v>
          </cell>
          <cell r="AD190">
            <v>4000</v>
          </cell>
        </row>
        <row r="191">
          <cell r="D191">
            <v>172</v>
          </cell>
          <cell r="R191">
            <v>12000</v>
          </cell>
          <cell r="S191">
            <v>12000</v>
          </cell>
          <cell r="T191">
            <v>12000</v>
          </cell>
          <cell r="U191">
            <v>17700</v>
          </cell>
          <cell r="V191">
            <v>500</v>
          </cell>
          <cell r="W191">
            <v>500</v>
          </cell>
          <cell r="X191">
            <v>600</v>
          </cell>
          <cell r="AB191">
            <v>3600</v>
          </cell>
          <cell r="AC191">
            <v>4000</v>
          </cell>
          <cell r="AD191">
            <v>4000</v>
          </cell>
        </row>
        <row r="192">
          <cell r="D192">
            <v>173</v>
          </cell>
          <cell r="R192">
            <v>12000</v>
          </cell>
          <cell r="S192">
            <v>12000</v>
          </cell>
          <cell r="T192">
            <v>17700</v>
          </cell>
          <cell r="U192">
            <v>8850</v>
          </cell>
          <cell r="V192">
            <v>500</v>
          </cell>
          <cell r="W192">
            <v>500</v>
          </cell>
          <cell r="X192">
            <v>600</v>
          </cell>
          <cell r="AB192">
            <v>3600</v>
          </cell>
          <cell r="AC192">
            <v>4000</v>
          </cell>
          <cell r="AD192">
            <v>4000</v>
          </cell>
        </row>
        <row r="193">
          <cell r="D193">
            <v>174</v>
          </cell>
          <cell r="R193">
            <v>12000</v>
          </cell>
          <cell r="S193">
            <v>12000</v>
          </cell>
          <cell r="T193">
            <v>17700</v>
          </cell>
          <cell r="U193">
            <v>13275</v>
          </cell>
          <cell r="V193">
            <v>500</v>
          </cell>
          <cell r="W193">
            <v>500</v>
          </cell>
          <cell r="X193">
            <v>600</v>
          </cell>
          <cell r="AB193">
            <v>3600</v>
          </cell>
          <cell r="AC193">
            <v>4000</v>
          </cell>
          <cell r="AD193">
            <v>4000</v>
          </cell>
        </row>
        <row r="194">
          <cell r="D194">
            <v>175</v>
          </cell>
          <cell r="R194">
            <v>12000</v>
          </cell>
          <cell r="S194">
            <v>12000</v>
          </cell>
          <cell r="T194">
            <v>17700</v>
          </cell>
          <cell r="U194">
            <v>4425</v>
          </cell>
          <cell r="V194">
            <v>500</v>
          </cell>
          <cell r="W194">
            <v>500</v>
          </cell>
          <cell r="X194">
            <v>600</v>
          </cell>
          <cell r="AB194">
            <v>3600</v>
          </cell>
          <cell r="AC194">
            <v>4000</v>
          </cell>
          <cell r="AD194">
            <v>4000</v>
          </cell>
        </row>
        <row r="195">
          <cell r="D195">
            <v>176</v>
          </cell>
          <cell r="R195">
            <v>12000</v>
          </cell>
          <cell r="S195">
            <v>12000</v>
          </cell>
          <cell r="T195">
            <v>17700</v>
          </cell>
          <cell r="U195">
            <v>8850</v>
          </cell>
          <cell r="V195">
            <v>500</v>
          </cell>
          <cell r="W195">
            <v>500</v>
          </cell>
          <cell r="X195">
            <v>600</v>
          </cell>
          <cell r="AB195">
            <v>3600</v>
          </cell>
          <cell r="AC195">
            <v>4000</v>
          </cell>
          <cell r="AD195">
            <v>4000</v>
          </cell>
        </row>
        <row r="196">
          <cell r="D196">
            <v>177</v>
          </cell>
          <cell r="R196">
            <v>12000</v>
          </cell>
          <cell r="S196">
            <v>12000</v>
          </cell>
          <cell r="T196">
            <v>17700</v>
          </cell>
          <cell r="U196">
            <v>0</v>
          </cell>
          <cell r="V196">
            <v>500</v>
          </cell>
          <cell r="W196">
            <v>500</v>
          </cell>
          <cell r="X196">
            <v>600</v>
          </cell>
          <cell r="AB196">
            <v>3600</v>
          </cell>
          <cell r="AC196">
            <v>4000</v>
          </cell>
          <cell r="AD196">
            <v>4000</v>
          </cell>
        </row>
        <row r="197">
          <cell r="D197">
            <v>178</v>
          </cell>
          <cell r="R197">
            <v>12000</v>
          </cell>
          <cell r="S197">
            <v>12000</v>
          </cell>
          <cell r="T197">
            <v>17700</v>
          </cell>
          <cell r="U197">
            <v>17700</v>
          </cell>
          <cell r="V197">
            <v>500</v>
          </cell>
          <cell r="W197">
            <v>500</v>
          </cell>
          <cell r="X197">
            <v>600</v>
          </cell>
          <cell r="AB197">
            <v>3600</v>
          </cell>
          <cell r="AC197">
            <v>4000</v>
          </cell>
          <cell r="AD197">
            <v>4000</v>
          </cell>
        </row>
        <row r="198">
          <cell r="D198">
            <v>179</v>
          </cell>
          <cell r="R198">
            <v>12000</v>
          </cell>
          <cell r="S198">
            <v>12000</v>
          </cell>
          <cell r="T198">
            <v>17700</v>
          </cell>
          <cell r="U198">
            <v>13275</v>
          </cell>
          <cell r="V198">
            <v>500</v>
          </cell>
          <cell r="W198">
            <v>500</v>
          </cell>
          <cell r="X198">
            <v>600</v>
          </cell>
          <cell r="AB198">
            <v>3600</v>
          </cell>
          <cell r="AC198">
            <v>4000</v>
          </cell>
          <cell r="AD198">
            <v>4000</v>
          </cell>
        </row>
        <row r="199">
          <cell r="D199">
            <v>180</v>
          </cell>
          <cell r="R199">
            <v>12000</v>
          </cell>
          <cell r="S199">
            <v>12000</v>
          </cell>
          <cell r="T199">
            <v>17700</v>
          </cell>
          <cell r="U199">
            <v>6450</v>
          </cell>
          <cell r="V199">
            <v>500</v>
          </cell>
          <cell r="W199">
            <v>500</v>
          </cell>
          <cell r="X199">
            <v>600</v>
          </cell>
          <cell r="AB199">
            <v>3600</v>
          </cell>
          <cell r="AC199">
            <v>4000</v>
          </cell>
          <cell r="AD199">
            <v>4000</v>
          </cell>
        </row>
        <row r="200">
          <cell r="D200">
            <v>181</v>
          </cell>
          <cell r="R200">
            <v>12000</v>
          </cell>
          <cell r="S200">
            <v>12000</v>
          </cell>
          <cell r="T200">
            <v>17700</v>
          </cell>
          <cell r="U200">
            <v>13300</v>
          </cell>
          <cell r="V200">
            <v>500</v>
          </cell>
          <cell r="W200">
            <v>500</v>
          </cell>
          <cell r="X200">
            <v>600</v>
          </cell>
          <cell r="AB200">
            <v>3600</v>
          </cell>
          <cell r="AC200">
            <v>4000</v>
          </cell>
          <cell r="AD200">
            <v>4000</v>
          </cell>
        </row>
        <row r="201">
          <cell r="D201">
            <v>182</v>
          </cell>
          <cell r="R201">
            <v>12000</v>
          </cell>
          <cell r="S201">
            <v>12000</v>
          </cell>
          <cell r="T201">
            <v>17700</v>
          </cell>
          <cell r="U201">
            <v>17700</v>
          </cell>
          <cell r="V201">
            <v>500</v>
          </cell>
          <cell r="W201">
            <v>500</v>
          </cell>
          <cell r="X201">
            <v>600</v>
          </cell>
          <cell r="AB201">
            <v>3600</v>
          </cell>
          <cell r="AC201">
            <v>4000</v>
          </cell>
          <cell r="AD201">
            <v>4000</v>
          </cell>
        </row>
        <row r="202">
          <cell r="D202">
            <v>183</v>
          </cell>
          <cell r="R202">
            <v>12000</v>
          </cell>
          <cell r="S202">
            <v>12000</v>
          </cell>
          <cell r="T202">
            <v>17700</v>
          </cell>
          <cell r="U202">
            <v>17700</v>
          </cell>
          <cell r="V202">
            <v>500</v>
          </cell>
          <cell r="W202">
            <v>500</v>
          </cell>
          <cell r="X202">
            <v>600</v>
          </cell>
          <cell r="AB202">
            <v>3600</v>
          </cell>
          <cell r="AC202">
            <v>4000</v>
          </cell>
          <cell r="AD202">
            <v>4000</v>
          </cell>
        </row>
        <row r="203">
          <cell r="D203">
            <v>184</v>
          </cell>
          <cell r="R203">
            <v>12000</v>
          </cell>
          <cell r="S203">
            <v>12000</v>
          </cell>
          <cell r="T203">
            <v>17700</v>
          </cell>
          <cell r="U203">
            <v>13275</v>
          </cell>
          <cell r="V203">
            <v>500</v>
          </cell>
          <cell r="W203">
            <v>500</v>
          </cell>
          <cell r="X203">
            <v>600</v>
          </cell>
          <cell r="AB203">
            <v>3600</v>
          </cell>
          <cell r="AC203">
            <v>4000</v>
          </cell>
          <cell r="AD203">
            <v>4000</v>
          </cell>
        </row>
        <row r="204">
          <cell r="D204">
            <v>185</v>
          </cell>
          <cell r="R204">
            <v>12000</v>
          </cell>
          <cell r="S204">
            <v>12000</v>
          </cell>
          <cell r="T204">
            <v>17700</v>
          </cell>
          <cell r="U204">
            <v>17700</v>
          </cell>
          <cell r="V204">
            <v>500</v>
          </cell>
          <cell r="W204">
            <v>500</v>
          </cell>
          <cell r="X204">
            <v>600</v>
          </cell>
          <cell r="AB204">
            <v>3600</v>
          </cell>
          <cell r="AC204">
            <v>4000</v>
          </cell>
          <cell r="AD204">
            <v>4000</v>
          </cell>
        </row>
        <row r="205">
          <cell r="D205">
            <v>186</v>
          </cell>
          <cell r="R205">
            <v>11200</v>
          </cell>
          <cell r="S205">
            <v>12000</v>
          </cell>
          <cell r="T205">
            <v>17700</v>
          </cell>
          <cell r="U205">
            <v>8850</v>
          </cell>
          <cell r="V205">
            <v>500</v>
          </cell>
          <cell r="W205">
            <v>500</v>
          </cell>
          <cell r="X205">
            <v>600</v>
          </cell>
          <cell r="AB205">
            <v>3600</v>
          </cell>
          <cell r="AC205">
            <v>4000</v>
          </cell>
          <cell r="AD205">
            <v>4000</v>
          </cell>
        </row>
        <row r="206">
          <cell r="D206">
            <v>187</v>
          </cell>
          <cell r="R206">
            <v>12000</v>
          </cell>
          <cell r="S206">
            <v>12000</v>
          </cell>
          <cell r="T206">
            <v>17700</v>
          </cell>
          <cell r="U206">
            <v>6425</v>
          </cell>
          <cell r="V206">
            <v>500</v>
          </cell>
          <cell r="W206">
            <v>500</v>
          </cell>
          <cell r="X206">
            <v>600</v>
          </cell>
          <cell r="AB206">
            <v>3600</v>
          </cell>
          <cell r="AC206">
            <v>4000</v>
          </cell>
          <cell r="AD206">
            <v>4000</v>
          </cell>
        </row>
        <row r="207">
          <cell r="D207">
            <v>188</v>
          </cell>
          <cell r="R207">
            <v>12000</v>
          </cell>
          <cell r="S207">
            <v>12000</v>
          </cell>
          <cell r="T207">
            <v>17700</v>
          </cell>
          <cell r="U207">
            <v>13275</v>
          </cell>
          <cell r="V207">
            <v>500</v>
          </cell>
          <cell r="W207">
            <v>500</v>
          </cell>
          <cell r="X207">
            <v>600</v>
          </cell>
          <cell r="AB207">
            <v>3600</v>
          </cell>
          <cell r="AC207">
            <v>4000</v>
          </cell>
          <cell r="AD207">
            <v>4000</v>
          </cell>
        </row>
        <row r="208">
          <cell r="D208">
            <v>189</v>
          </cell>
          <cell r="R208">
            <v>12000</v>
          </cell>
          <cell r="S208">
            <v>12000</v>
          </cell>
          <cell r="T208">
            <v>17700</v>
          </cell>
          <cell r="U208">
            <v>8850</v>
          </cell>
          <cell r="V208">
            <v>500</v>
          </cell>
          <cell r="W208">
            <v>500</v>
          </cell>
          <cell r="X208">
            <v>600</v>
          </cell>
          <cell r="AB208">
            <v>3600</v>
          </cell>
          <cell r="AC208">
            <v>4000</v>
          </cell>
          <cell r="AD208">
            <v>4000</v>
          </cell>
        </row>
        <row r="209">
          <cell r="D209">
            <v>190</v>
          </cell>
          <cell r="R209">
            <v>12000</v>
          </cell>
          <cell r="S209">
            <v>12000</v>
          </cell>
          <cell r="T209">
            <v>17700</v>
          </cell>
          <cell r="U209">
            <v>13275</v>
          </cell>
          <cell r="V209">
            <v>500</v>
          </cell>
          <cell r="W209">
            <v>500</v>
          </cell>
          <cell r="X209">
            <v>600</v>
          </cell>
          <cell r="AB209">
            <v>3600</v>
          </cell>
          <cell r="AC209">
            <v>4000</v>
          </cell>
          <cell r="AD209">
            <v>4000</v>
          </cell>
        </row>
        <row r="210">
          <cell r="D210">
            <v>191</v>
          </cell>
          <cell r="R210">
            <v>12000</v>
          </cell>
          <cell r="S210">
            <v>12000</v>
          </cell>
          <cell r="T210">
            <v>18700</v>
          </cell>
          <cell r="U210">
            <v>0</v>
          </cell>
          <cell r="V210">
            <v>500</v>
          </cell>
          <cell r="W210">
            <v>500</v>
          </cell>
          <cell r="X210">
            <v>600</v>
          </cell>
          <cell r="AB210">
            <v>3600</v>
          </cell>
          <cell r="AC210">
            <v>4000</v>
          </cell>
          <cell r="AD210">
            <v>3000</v>
          </cell>
        </row>
        <row r="211">
          <cell r="D211">
            <v>192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D212">
            <v>202</v>
          </cell>
          <cell r="R212">
            <v>12000</v>
          </cell>
          <cell r="S212">
            <v>12000</v>
          </cell>
          <cell r="T212">
            <v>13600</v>
          </cell>
          <cell r="U212">
            <v>13600</v>
          </cell>
          <cell r="V212">
            <v>500</v>
          </cell>
          <cell r="W212">
            <v>500</v>
          </cell>
          <cell r="X212">
            <v>600</v>
          </cell>
        </row>
        <row r="213">
          <cell r="D213">
            <v>203</v>
          </cell>
          <cell r="R213">
            <v>12000</v>
          </cell>
          <cell r="S213">
            <v>12000</v>
          </cell>
          <cell r="T213">
            <v>13600</v>
          </cell>
          <cell r="U213">
            <v>13600</v>
          </cell>
          <cell r="V213">
            <v>500</v>
          </cell>
          <cell r="W213">
            <v>500</v>
          </cell>
          <cell r="X213">
            <v>600</v>
          </cell>
        </row>
        <row r="214">
          <cell r="D214">
            <v>204</v>
          </cell>
          <cell r="R214">
            <v>12000</v>
          </cell>
          <cell r="S214">
            <v>12000</v>
          </cell>
          <cell r="T214">
            <v>13600</v>
          </cell>
          <cell r="U214">
            <v>0</v>
          </cell>
          <cell r="V214">
            <v>500</v>
          </cell>
          <cell r="W214">
            <v>500</v>
          </cell>
          <cell r="X214">
            <v>600</v>
          </cell>
        </row>
        <row r="215">
          <cell r="D215">
            <v>205</v>
          </cell>
          <cell r="R215">
            <v>12000</v>
          </cell>
          <cell r="S215">
            <v>12000</v>
          </cell>
          <cell r="T215">
            <v>10200</v>
          </cell>
          <cell r="U215">
            <v>0</v>
          </cell>
          <cell r="V215">
            <v>500</v>
          </cell>
          <cell r="W215">
            <v>500</v>
          </cell>
          <cell r="X215">
            <v>600</v>
          </cell>
        </row>
        <row r="216">
          <cell r="D216">
            <v>206</v>
          </cell>
          <cell r="R216">
            <v>12000</v>
          </cell>
          <cell r="S216">
            <v>12000</v>
          </cell>
          <cell r="T216">
            <v>13600</v>
          </cell>
          <cell r="U216">
            <v>0</v>
          </cell>
          <cell r="V216">
            <v>500</v>
          </cell>
          <cell r="W216">
            <v>500</v>
          </cell>
          <cell r="X216">
            <v>600</v>
          </cell>
        </row>
        <row r="217">
          <cell r="D217">
            <v>207</v>
          </cell>
          <cell r="R217">
            <v>12000</v>
          </cell>
          <cell r="S217">
            <v>12000</v>
          </cell>
          <cell r="T217">
            <v>13600</v>
          </cell>
          <cell r="U217">
            <v>6800</v>
          </cell>
          <cell r="V217">
            <v>500</v>
          </cell>
          <cell r="W217">
            <v>500</v>
          </cell>
          <cell r="X217">
            <v>600</v>
          </cell>
        </row>
        <row r="218">
          <cell r="D218">
            <v>208</v>
          </cell>
          <cell r="R218">
            <v>12000</v>
          </cell>
          <cell r="S218">
            <v>12000</v>
          </cell>
          <cell r="T218">
            <v>13600</v>
          </cell>
          <cell r="U218">
            <v>4800</v>
          </cell>
          <cell r="V218">
            <v>500</v>
          </cell>
          <cell r="W218">
            <v>500</v>
          </cell>
          <cell r="X218">
            <v>0</v>
          </cell>
        </row>
        <row r="219">
          <cell r="D219">
            <v>209</v>
          </cell>
          <cell r="R219">
            <v>12000</v>
          </cell>
          <cell r="S219">
            <v>12000</v>
          </cell>
          <cell r="T219">
            <v>13600</v>
          </cell>
          <cell r="U219">
            <v>13600</v>
          </cell>
          <cell r="V219">
            <v>500</v>
          </cell>
          <cell r="W219">
            <v>500</v>
          </cell>
          <cell r="X219">
            <v>600</v>
          </cell>
        </row>
        <row r="220">
          <cell r="D220">
            <v>210</v>
          </cell>
          <cell r="R220">
            <v>12000</v>
          </cell>
          <cell r="S220">
            <v>12000</v>
          </cell>
          <cell r="T220">
            <v>13600</v>
          </cell>
          <cell r="U220">
            <v>0</v>
          </cell>
          <cell r="V220">
            <v>500</v>
          </cell>
          <cell r="W220">
            <v>500</v>
          </cell>
          <cell r="X220">
            <v>600</v>
          </cell>
        </row>
        <row r="221">
          <cell r="D221" t="str">
            <v>210а</v>
          </cell>
          <cell r="R221">
            <v>12000</v>
          </cell>
          <cell r="S221">
            <v>12000</v>
          </cell>
          <cell r="T221">
            <v>13600</v>
          </cell>
          <cell r="U221">
            <v>6800</v>
          </cell>
          <cell r="V221">
            <v>500</v>
          </cell>
          <cell r="W221">
            <v>500</v>
          </cell>
          <cell r="X221">
            <v>600</v>
          </cell>
        </row>
        <row r="222">
          <cell r="D222">
            <v>211</v>
          </cell>
          <cell r="R222">
            <v>12000</v>
          </cell>
          <cell r="S222">
            <v>12000</v>
          </cell>
          <cell r="T222">
            <v>13600</v>
          </cell>
          <cell r="U222">
            <v>7000</v>
          </cell>
          <cell r="V222">
            <v>500</v>
          </cell>
          <cell r="W222">
            <v>500</v>
          </cell>
          <cell r="X222">
            <v>600</v>
          </cell>
        </row>
        <row r="223">
          <cell r="D223">
            <v>212</v>
          </cell>
          <cell r="R223">
            <v>12000</v>
          </cell>
          <cell r="S223">
            <v>12000</v>
          </cell>
          <cell r="T223">
            <v>13600</v>
          </cell>
          <cell r="U223">
            <v>0</v>
          </cell>
          <cell r="V223">
            <v>500</v>
          </cell>
          <cell r="W223">
            <v>500</v>
          </cell>
          <cell r="X223">
            <v>600</v>
          </cell>
        </row>
        <row r="224">
          <cell r="D224">
            <v>213</v>
          </cell>
          <cell r="R224">
            <v>12000</v>
          </cell>
          <cell r="S224">
            <v>12000</v>
          </cell>
          <cell r="T224">
            <v>13600</v>
          </cell>
          <cell r="U224">
            <v>6800</v>
          </cell>
          <cell r="V224">
            <v>500</v>
          </cell>
          <cell r="W224">
            <v>500</v>
          </cell>
          <cell r="X224">
            <v>600</v>
          </cell>
        </row>
        <row r="225">
          <cell r="D225">
            <v>214</v>
          </cell>
          <cell r="R225">
            <v>12000</v>
          </cell>
          <cell r="S225">
            <v>12000</v>
          </cell>
          <cell r="T225">
            <v>13600</v>
          </cell>
          <cell r="U225">
            <v>6850</v>
          </cell>
          <cell r="V225">
            <v>500</v>
          </cell>
          <cell r="W225">
            <v>500</v>
          </cell>
          <cell r="X225">
            <v>600</v>
          </cell>
        </row>
        <row r="226">
          <cell r="D226">
            <v>215</v>
          </cell>
          <cell r="R226">
            <v>12000</v>
          </cell>
          <cell r="S226">
            <v>12000</v>
          </cell>
          <cell r="T226">
            <v>13600</v>
          </cell>
          <cell r="U226">
            <v>6800</v>
          </cell>
          <cell r="V226">
            <v>500</v>
          </cell>
          <cell r="W226">
            <v>500</v>
          </cell>
          <cell r="X226">
            <v>600</v>
          </cell>
        </row>
        <row r="227">
          <cell r="D227">
            <v>216</v>
          </cell>
          <cell r="R227">
            <v>12000</v>
          </cell>
          <cell r="S227">
            <v>12000</v>
          </cell>
          <cell r="T227">
            <v>13600</v>
          </cell>
          <cell r="U227">
            <v>13600</v>
          </cell>
          <cell r="V227">
            <v>500</v>
          </cell>
          <cell r="W227">
            <v>500</v>
          </cell>
          <cell r="X227">
            <v>600</v>
          </cell>
        </row>
        <row r="228">
          <cell r="D228">
            <v>217</v>
          </cell>
          <cell r="R228">
            <v>12000</v>
          </cell>
          <cell r="S228">
            <v>12000</v>
          </cell>
          <cell r="T228">
            <v>13600</v>
          </cell>
          <cell r="U228">
            <v>10200</v>
          </cell>
          <cell r="V228">
            <v>500</v>
          </cell>
          <cell r="W228">
            <v>500</v>
          </cell>
          <cell r="X228">
            <v>600</v>
          </cell>
        </row>
        <row r="229">
          <cell r="D229">
            <v>218</v>
          </cell>
          <cell r="R229">
            <v>12000</v>
          </cell>
          <cell r="S229">
            <v>12000</v>
          </cell>
          <cell r="T229">
            <v>13600</v>
          </cell>
          <cell r="U229">
            <v>10200</v>
          </cell>
          <cell r="V229">
            <v>500</v>
          </cell>
          <cell r="W229">
            <v>500</v>
          </cell>
          <cell r="X229">
            <v>600</v>
          </cell>
        </row>
        <row r="230">
          <cell r="D230">
            <v>219</v>
          </cell>
          <cell r="R230">
            <v>12000</v>
          </cell>
          <cell r="S230">
            <v>12000</v>
          </cell>
          <cell r="T230">
            <v>13600</v>
          </cell>
          <cell r="U230">
            <v>10200</v>
          </cell>
          <cell r="V230">
            <v>500</v>
          </cell>
          <cell r="W230">
            <v>500</v>
          </cell>
          <cell r="X230">
            <v>600</v>
          </cell>
        </row>
        <row r="231">
          <cell r="D231">
            <v>220</v>
          </cell>
          <cell r="R231">
            <v>12000</v>
          </cell>
          <cell r="S231">
            <v>12000</v>
          </cell>
          <cell r="T231">
            <v>13600</v>
          </cell>
          <cell r="U231">
            <v>13600</v>
          </cell>
          <cell r="V231">
            <v>500</v>
          </cell>
          <cell r="W231">
            <v>500</v>
          </cell>
          <cell r="X231">
            <v>600</v>
          </cell>
        </row>
        <row r="232">
          <cell r="D232">
            <v>221</v>
          </cell>
          <cell r="R232">
            <v>12000</v>
          </cell>
          <cell r="S232">
            <v>12000</v>
          </cell>
          <cell r="T232">
            <v>12200</v>
          </cell>
          <cell r="U232">
            <v>0</v>
          </cell>
          <cell r="V232">
            <v>500</v>
          </cell>
          <cell r="W232">
            <v>500</v>
          </cell>
          <cell r="X232">
            <v>600</v>
          </cell>
        </row>
        <row r="233">
          <cell r="D233">
            <v>222</v>
          </cell>
          <cell r="R233">
            <v>6000</v>
          </cell>
          <cell r="S233">
            <v>0</v>
          </cell>
          <cell r="T233">
            <v>200</v>
          </cell>
          <cell r="U233">
            <v>0</v>
          </cell>
          <cell r="V233">
            <v>500</v>
          </cell>
          <cell r="W233">
            <v>500</v>
          </cell>
          <cell r="X233">
            <v>600</v>
          </cell>
        </row>
        <row r="234">
          <cell r="D234">
            <v>223</v>
          </cell>
          <cell r="R234">
            <v>12000</v>
          </cell>
          <cell r="S234">
            <v>12000</v>
          </cell>
          <cell r="T234">
            <v>13600</v>
          </cell>
          <cell r="U234">
            <v>10400</v>
          </cell>
          <cell r="V234">
            <v>500</v>
          </cell>
          <cell r="W234">
            <v>500</v>
          </cell>
          <cell r="X234">
            <v>600</v>
          </cell>
        </row>
        <row r="235">
          <cell r="D235">
            <v>224</v>
          </cell>
          <cell r="R235">
            <v>12000</v>
          </cell>
          <cell r="S235">
            <v>12000</v>
          </cell>
          <cell r="T235">
            <v>13600</v>
          </cell>
          <cell r="U235">
            <v>13600</v>
          </cell>
          <cell r="V235">
            <v>500</v>
          </cell>
          <cell r="W235">
            <v>500</v>
          </cell>
          <cell r="X235">
            <v>600</v>
          </cell>
        </row>
        <row r="236">
          <cell r="D236">
            <v>225</v>
          </cell>
          <cell r="R236">
            <v>12000</v>
          </cell>
          <cell r="S236">
            <v>12000</v>
          </cell>
          <cell r="T236">
            <v>13050</v>
          </cell>
          <cell r="U236">
            <v>0</v>
          </cell>
          <cell r="V236">
            <v>500</v>
          </cell>
          <cell r="W236">
            <v>500</v>
          </cell>
          <cell r="X236">
            <v>600</v>
          </cell>
        </row>
        <row r="237">
          <cell r="D237">
            <v>226</v>
          </cell>
          <cell r="R237">
            <v>12000</v>
          </cell>
          <cell r="S237">
            <v>12000</v>
          </cell>
          <cell r="T237">
            <v>13600</v>
          </cell>
          <cell r="U237">
            <v>3800</v>
          </cell>
          <cell r="V237">
            <v>500</v>
          </cell>
          <cell r="W237">
            <v>500</v>
          </cell>
          <cell r="X237">
            <v>600</v>
          </cell>
        </row>
        <row r="238">
          <cell r="D238">
            <v>227</v>
          </cell>
          <cell r="R238">
            <v>12000</v>
          </cell>
          <cell r="S238">
            <v>12000</v>
          </cell>
          <cell r="T238">
            <v>13600</v>
          </cell>
          <cell r="U238">
            <v>8200</v>
          </cell>
          <cell r="V238">
            <v>500</v>
          </cell>
          <cell r="W238">
            <v>500</v>
          </cell>
          <cell r="X238">
            <v>600</v>
          </cell>
        </row>
        <row r="239">
          <cell r="D239">
            <v>228</v>
          </cell>
          <cell r="R239">
            <v>12000</v>
          </cell>
          <cell r="S239">
            <v>12000</v>
          </cell>
          <cell r="T239">
            <v>13600</v>
          </cell>
          <cell r="U239">
            <v>13600</v>
          </cell>
          <cell r="V239">
            <v>500</v>
          </cell>
          <cell r="W239">
            <v>500</v>
          </cell>
          <cell r="X239">
            <v>600</v>
          </cell>
        </row>
        <row r="240">
          <cell r="D240">
            <v>229</v>
          </cell>
          <cell r="R240">
            <v>12000</v>
          </cell>
          <cell r="S240">
            <v>12000</v>
          </cell>
          <cell r="T240">
            <v>13600</v>
          </cell>
          <cell r="U240">
            <v>0</v>
          </cell>
          <cell r="V240">
            <v>500</v>
          </cell>
          <cell r="W240">
            <v>500</v>
          </cell>
          <cell r="X240">
            <v>600</v>
          </cell>
        </row>
        <row r="241">
          <cell r="D241" t="str">
            <v>229а</v>
          </cell>
          <cell r="R241">
            <v>12000</v>
          </cell>
          <cell r="S241">
            <v>12000</v>
          </cell>
          <cell r="T241">
            <v>13600</v>
          </cell>
          <cell r="U241">
            <v>0</v>
          </cell>
          <cell r="V241">
            <v>200</v>
          </cell>
          <cell r="W241">
            <v>0</v>
          </cell>
          <cell r="X241">
            <v>600</v>
          </cell>
        </row>
        <row r="242">
          <cell r="D242">
            <v>230</v>
          </cell>
          <cell r="R242">
            <v>11200</v>
          </cell>
          <cell r="S242">
            <v>12000</v>
          </cell>
          <cell r="T242">
            <v>13600</v>
          </cell>
          <cell r="U242">
            <v>16300</v>
          </cell>
          <cell r="V242">
            <v>500</v>
          </cell>
          <cell r="W242">
            <v>500</v>
          </cell>
          <cell r="X242">
            <v>0</v>
          </cell>
        </row>
        <row r="243">
          <cell r="D243">
            <v>231</v>
          </cell>
          <cell r="R243">
            <v>12000</v>
          </cell>
          <cell r="S243">
            <v>12000</v>
          </cell>
          <cell r="T243">
            <v>13600</v>
          </cell>
          <cell r="U243">
            <v>10200</v>
          </cell>
          <cell r="V243">
            <v>500</v>
          </cell>
          <cell r="W243">
            <v>500</v>
          </cell>
          <cell r="X243">
            <v>600</v>
          </cell>
        </row>
        <row r="244">
          <cell r="D244">
            <v>232</v>
          </cell>
          <cell r="R244">
            <v>15000</v>
          </cell>
          <cell r="S244">
            <v>12000</v>
          </cell>
          <cell r="T244">
            <v>13600</v>
          </cell>
          <cell r="U244">
            <v>10200</v>
          </cell>
          <cell r="V244">
            <v>500</v>
          </cell>
          <cell r="W244">
            <v>500</v>
          </cell>
          <cell r="X244">
            <v>600</v>
          </cell>
        </row>
        <row r="245">
          <cell r="D245">
            <v>233</v>
          </cell>
          <cell r="R245">
            <v>12000</v>
          </cell>
          <cell r="S245">
            <v>12000</v>
          </cell>
          <cell r="T245">
            <v>13600</v>
          </cell>
          <cell r="U245">
            <v>3400</v>
          </cell>
          <cell r="V245">
            <v>500</v>
          </cell>
          <cell r="W245">
            <v>500</v>
          </cell>
          <cell r="X245">
            <v>600</v>
          </cell>
        </row>
        <row r="246">
          <cell r="D246">
            <v>234</v>
          </cell>
          <cell r="R246">
            <v>12000</v>
          </cell>
          <cell r="S246">
            <v>12000</v>
          </cell>
          <cell r="T246">
            <v>13600</v>
          </cell>
          <cell r="U246">
            <v>10200</v>
          </cell>
          <cell r="V246">
            <v>500</v>
          </cell>
          <cell r="W246">
            <v>500</v>
          </cell>
          <cell r="X246">
            <v>600</v>
          </cell>
        </row>
        <row r="247">
          <cell r="D247">
            <v>235</v>
          </cell>
          <cell r="R247">
            <v>12000</v>
          </cell>
          <cell r="S247">
            <v>12000</v>
          </cell>
          <cell r="T247">
            <v>13600</v>
          </cell>
          <cell r="U247">
            <v>7400</v>
          </cell>
          <cell r="V247">
            <v>500</v>
          </cell>
          <cell r="W247">
            <v>500</v>
          </cell>
          <cell r="X247">
            <v>600</v>
          </cell>
        </row>
        <row r="248">
          <cell r="D248">
            <v>236</v>
          </cell>
          <cell r="R248">
            <v>12000</v>
          </cell>
          <cell r="S248">
            <v>12000</v>
          </cell>
          <cell r="T248">
            <v>13600</v>
          </cell>
          <cell r="U248">
            <v>4400</v>
          </cell>
          <cell r="V248">
            <v>0</v>
          </cell>
          <cell r="W248">
            <v>0</v>
          </cell>
          <cell r="X248">
            <v>600</v>
          </cell>
        </row>
        <row r="249">
          <cell r="D249">
            <v>237</v>
          </cell>
          <cell r="R249">
            <v>12000</v>
          </cell>
          <cell r="S249">
            <v>12000</v>
          </cell>
          <cell r="T249">
            <v>13600</v>
          </cell>
          <cell r="U249">
            <v>10400</v>
          </cell>
          <cell r="V249">
            <v>500</v>
          </cell>
          <cell r="W249">
            <v>500</v>
          </cell>
          <cell r="X249">
            <v>600</v>
          </cell>
        </row>
        <row r="250">
          <cell r="D250">
            <v>238</v>
          </cell>
          <cell r="R250">
            <v>12000</v>
          </cell>
          <cell r="S250">
            <v>5800</v>
          </cell>
          <cell r="T250">
            <v>0</v>
          </cell>
          <cell r="U250">
            <v>0</v>
          </cell>
          <cell r="V250">
            <v>500</v>
          </cell>
          <cell r="W250">
            <v>500</v>
          </cell>
          <cell r="X250">
            <v>600</v>
          </cell>
        </row>
        <row r="251">
          <cell r="D251">
            <v>239</v>
          </cell>
          <cell r="R251">
            <v>12000</v>
          </cell>
          <cell r="S251">
            <v>12000</v>
          </cell>
          <cell r="T251">
            <v>13600</v>
          </cell>
          <cell r="U251">
            <v>10200</v>
          </cell>
          <cell r="V251">
            <v>500</v>
          </cell>
          <cell r="W251">
            <v>500</v>
          </cell>
          <cell r="X251">
            <v>600</v>
          </cell>
        </row>
        <row r="252">
          <cell r="D252">
            <v>240</v>
          </cell>
          <cell r="R252">
            <v>12000</v>
          </cell>
          <cell r="S252">
            <v>12000</v>
          </cell>
          <cell r="T252">
            <v>13000</v>
          </cell>
          <cell r="U252">
            <v>0</v>
          </cell>
          <cell r="V252">
            <v>500</v>
          </cell>
          <cell r="W252">
            <v>0</v>
          </cell>
          <cell r="X252">
            <v>0</v>
          </cell>
        </row>
        <row r="253">
          <cell r="D253">
            <v>241</v>
          </cell>
          <cell r="R253">
            <v>12000</v>
          </cell>
          <cell r="S253">
            <v>12000</v>
          </cell>
          <cell r="T253">
            <v>13600</v>
          </cell>
          <cell r="U253">
            <v>13600</v>
          </cell>
          <cell r="V253">
            <v>500</v>
          </cell>
          <cell r="W253">
            <v>500</v>
          </cell>
          <cell r="X253">
            <v>600</v>
          </cell>
        </row>
        <row r="254">
          <cell r="D254">
            <v>242</v>
          </cell>
          <cell r="R254">
            <v>12000</v>
          </cell>
          <cell r="S254">
            <v>12000</v>
          </cell>
          <cell r="T254">
            <v>13600</v>
          </cell>
          <cell r="U254">
            <v>13600</v>
          </cell>
          <cell r="V254">
            <v>500</v>
          </cell>
          <cell r="W254">
            <v>500</v>
          </cell>
          <cell r="X254">
            <v>600</v>
          </cell>
        </row>
        <row r="255">
          <cell r="D255">
            <v>243</v>
          </cell>
          <cell r="R255">
            <v>12000</v>
          </cell>
          <cell r="S255">
            <v>12000</v>
          </cell>
          <cell r="T255">
            <v>13600</v>
          </cell>
          <cell r="U255">
            <v>13600</v>
          </cell>
          <cell r="V255">
            <v>500</v>
          </cell>
          <cell r="W255">
            <v>500</v>
          </cell>
          <cell r="X255">
            <v>600</v>
          </cell>
        </row>
        <row r="256">
          <cell r="D256">
            <v>244</v>
          </cell>
          <cell r="R256">
            <v>12000</v>
          </cell>
          <cell r="S256">
            <v>12000</v>
          </cell>
          <cell r="T256">
            <v>13600</v>
          </cell>
          <cell r="U256">
            <v>0</v>
          </cell>
          <cell r="V256">
            <v>500</v>
          </cell>
          <cell r="W256">
            <v>500</v>
          </cell>
          <cell r="X256">
            <v>600</v>
          </cell>
        </row>
        <row r="257">
          <cell r="D257">
            <v>245</v>
          </cell>
          <cell r="R257">
            <v>12000</v>
          </cell>
          <cell r="S257">
            <v>12000</v>
          </cell>
          <cell r="T257">
            <v>13600</v>
          </cell>
          <cell r="U257">
            <v>6200</v>
          </cell>
          <cell r="V257">
            <v>500</v>
          </cell>
          <cell r="W257">
            <v>500</v>
          </cell>
          <cell r="X257">
            <v>600</v>
          </cell>
        </row>
        <row r="258">
          <cell r="D258">
            <v>246</v>
          </cell>
          <cell r="R258">
            <v>12000</v>
          </cell>
          <cell r="S258">
            <v>12000</v>
          </cell>
          <cell r="T258">
            <v>13600</v>
          </cell>
          <cell r="U258">
            <v>3600</v>
          </cell>
          <cell r="V258">
            <v>500</v>
          </cell>
          <cell r="W258">
            <v>500</v>
          </cell>
          <cell r="X258">
            <v>600</v>
          </cell>
        </row>
        <row r="259">
          <cell r="D259">
            <v>247</v>
          </cell>
          <cell r="R259">
            <v>12000</v>
          </cell>
          <cell r="S259">
            <v>12000</v>
          </cell>
          <cell r="T259">
            <v>13600</v>
          </cell>
          <cell r="U259">
            <v>10200</v>
          </cell>
          <cell r="V259">
            <v>500</v>
          </cell>
          <cell r="W259">
            <v>500</v>
          </cell>
          <cell r="X259">
            <v>600</v>
          </cell>
        </row>
        <row r="260">
          <cell r="D260">
            <v>248</v>
          </cell>
          <cell r="R260">
            <v>12000</v>
          </cell>
          <cell r="S260">
            <v>12000</v>
          </cell>
          <cell r="T260">
            <v>10200</v>
          </cell>
          <cell r="U260">
            <v>10200</v>
          </cell>
          <cell r="V260">
            <v>500</v>
          </cell>
          <cell r="W260">
            <v>500</v>
          </cell>
          <cell r="X260">
            <v>600</v>
          </cell>
        </row>
        <row r="261">
          <cell r="D261">
            <v>249</v>
          </cell>
          <cell r="R261">
            <v>12000</v>
          </cell>
          <cell r="S261">
            <v>12000</v>
          </cell>
          <cell r="T261">
            <v>13600</v>
          </cell>
          <cell r="U261">
            <v>9600</v>
          </cell>
          <cell r="V261">
            <v>500</v>
          </cell>
          <cell r="W261">
            <v>500</v>
          </cell>
          <cell r="X261">
            <v>600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84"/>
  <sheetViews>
    <sheetView tabSelected="1" workbookViewId="0">
      <selection activeCell="B1" sqref="B1:B1048576"/>
    </sheetView>
  </sheetViews>
  <sheetFormatPr defaultColWidth="10.85546875" defaultRowHeight="12.75"/>
  <cols>
    <col min="1" max="2" width="10.85546875" style="1"/>
    <col min="3" max="8" width="10.85546875" style="2"/>
    <col min="9" max="10" width="10.85546875" style="1"/>
    <col min="11" max="11" width="10.85546875" style="3"/>
    <col min="12" max="16384" width="10.85546875" style="1"/>
  </cols>
  <sheetData>
    <row r="2" spans="1:13">
      <c r="A2" s="30">
        <v>43862</v>
      </c>
      <c r="F2" s="2">
        <v>2</v>
      </c>
    </row>
    <row r="3" spans="1:13" ht="13.5" thickBot="1">
      <c r="B3" s="3">
        <f>SUM(B8:B261)</f>
        <v>1362175.35</v>
      </c>
      <c r="C3" s="3">
        <f t="shared" ref="C3:J3" si="0">SUM(C8:C261)</f>
        <v>70600</v>
      </c>
      <c r="D3" s="3">
        <f t="shared" si="0"/>
        <v>102200</v>
      </c>
      <c r="E3" s="3">
        <f t="shared" si="0"/>
        <v>421329.35</v>
      </c>
      <c r="F3" s="3">
        <f t="shared" si="0"/>
        <v>644266</v>
      </c>
      <c r="G3" s="3">
        <f t="shared" si="0"/>
        <v>8800</v>
      </c>
      <c r="H3" s="3">
        <f t="shared" si="0"/>
        <v>14000</v>
      </c>
      <c r="I3" s="3">
        <f>SUM(I8:I261)</f>
        <v>9000</v>
      </c>
      <c r="J3" s="3">
        <f t="shared" si="0"/>
        <v>21100</v>
      </c>
      <c r="K3" s="3">
        <f>SUM(K8:K261)</f>
        <v>57000</v>
      </c>
      <c r="L3" s="3">
        <f>SUM(L8:L261)</f>
        <v>13880</v>
      </c>
      <c r="M3" s="3"/>
    </row>
    <row r="4" spans="1:13" ht="13.5" thickBot="1">
      <c r="B4" s="4"/>
      <c r="C4" s="5" t="s">
        <v>0</v>
      </c>
      <c r="D4" s="5"/>
      <c r="E4" s="6"/>
      <c r="F4" s="7"/>
      <c r="G4" s="8" t="s">
        <v>1</v>
      </c>
      <c r="H4" s="6"/>
      <c r="I4" s="5" t="s">
        <v>2</v>
      </c>
      <c r="J4" s="5"/>
      <c r="K4" s="6"/>
    </row>
    <row r="5" spans="1:13">
      <c r="B5" s="9" t="s">
        <v>3</v>
      </c>
      <c r="C5" s="10" t="s">
        <v>4</v>
      </c>
      <c r="D5" s="10" t="s">
        <v>4</v>
      </c>
      <c r="E5" s="10" t="s">
        <v>4</v>
      </c>
      <c r="F5" s="10" t="s">
        <v>4</v>
      </c>
      <c r="G5" s="11" t="s">
        <v>5</v>
      </c>
      <c r="H5" s="12" t="s">
        <v>6</v>
      </c>
      <c r="I5" s="13" t="s">
        <v>4</v>
      </c>
      <c r="J5" s="14" t="s">
        <v>7</v>
      </c>
      <c r="K5" s="10" t="s">
        <v>8</v>
      </c>
      <c r="L5" s="11" t="s">
        <v>9</v>
      </c>
      <c r="M5" s="11" t="s">
        <v>10</v>
      </c>
    </row>
    <row r="6" spans="1:13">
      <c r="B6" s="9"/>
      <c r="C6" s="15"/>
      <c r="D6" s="15" t="s">
        <v>11</v>
      </c>
      <c r="E6" s="15" t="s">
        <v>12</v>
      </c>
      <c r="F6" s="15" t="s">
        <v>13</v>
      </c>
      <c r="G6" s="16"/>
      <c r="H6" s="12"/>
      <c r="I6" s="13" t="s">
        <v>14</v>
      </c>
      <c r="J6" s="9" t="s">
        <v>15</v>
      </c>
      <c r="K6" s="14" t="s">
        <v>16</v>
      </c>
      <c r="L6" s="12"/>
      <c r="M6" s="12" t="s">
        <v>10</v>
      </c>
    </row>
    <row r="7" spans="1:13" ht="13.5" thickBot="1">
      <c r="B7" s="17"/>
      <c r="C7" s="18" t="s">
        <v>17</v>
      </c>
      <c r="D7" s="18" t="s">
        <v>18</v>
      </c>
      <c r="E7" s="18" t="s">
        <v>19</v>
      </c>
      <c r="F7" s="18"/>
      <c r="G7" s="19"/>
      <c r="H7" s="20"/>
      <c r="I7" s="21" t="s">
        <v>20</v>
      </c>
      <c r="J7" s="18" t="s">
        <v>21</v>
      </c>
      <c r="K7" s="22" t="s">
        <v>22</v>
      </c>
      <c r="L7" s="20"/>
      <c r="M7" s="20"/>
    </row>
    <row r="8" spans="1:13">
      <c r="A8" s="1">
        <f>'[1]Сводный 2008'!D8</f>
        <v>1</v>
      </c>
      <c r="B8" s="3">
        <f>SUM(C8:L8)</f>
        <v>63750</v>
      </c>
      <c r="C8" s="3">
        <f>IF('[1]Сводный 2008'!R8&lt;12000,12000-'[1]Сводный 2008'!R8,"")</f>
        <v>12000</v>
      </c>
      <c r="D8" s="3">
        <f>IF('[1]Сводный 2008'!S8&lt;12000,12000-'[1]Сводный 2008'!S8,"")</f>
        <v>12000</v>
      </c>
      <c r="E8" s="23">
        <f>IF('[1]Сводный 2008'!T8&lt;17700,17700-'[1]Сводный 2008'!T8,"")</f>
        <v>17700</v>
      </c>
      <c r="F8" s="24">
        <f>IF('[1]Сводный 2008'!U8&lt;4425*$F$2,$F$2*4425-'[1]Сводный 2008'!U8,"")</f>
        <v>8850</v>
      </c>
      <c r="G8" s="3">
        <f>IF('[1]Сводный 2008'!V8&lt;500,500-'[1]Сводный 2008'!V8,"")</f>
        <v>500</v>
      </c>
      <c r="H8" s="3">
        <f>IF('[1]Сводный 2008'!W8&lt;500,500-'[1]Сводный 2008'!W8,"")</f>
        <v>500</v>
      </c>
      <c r="I8" s="25">
        <f>IF('[1]Сводный 2008'!AB8&lt;3600,3600-'[1]Сводный 2008'!AB8,"")</f>
        <v>3600</v>
      </c>
      <c r="J8" s="25">
        <f>IF('[1]Сводный 2008'!AC8&lt;4000,4000-'[1]Сводный 2008'!AC8,"")</f>
        <v>4000</v>
      </c>
      <c r="K8" s="26">
        <f>IF('[1]Сводный 2008'!AD8&lt;4000,4000-'[1]Сводный 2008'!AD8,"")</f>
        <v>4000</v>
      </c>
      <c r="L8" s="3">
        <f>IF('[1]Сводный 2008'!X8&lt;600,600-'[1]Сводный 2008'!X8,"")</f>
        <v>600</v>
      </c>
      <c r="M8" s="27"/>
    </row>
    <row r="9" spans="1:13">
      <c r="A9" s="28">
        <f>'[1]Сводный 2008'!D9</f>
        <v>2</v>
      </c>
      <c r="B9" s="24">
        <f t="shared" ref="B9:B72" si="1">SUM(C9:L9)</f>
        <v>0</v>
      </c>
      <c r="C9" s="24" t="str">
        <f>IF('[1]Сводный 2008'!R9&lt;12000,12000-'[1]Сводный 2008'!R9,"")</f>
        <v/>
      </c>
      <c r="D9" s="24" t="str">
        <f>IF('[1]Сводный 2008'!S9&lt;12000,12000-'[1]Сводный 2008'!S9,"")</f>
        <v/>
      </c>
      <c r="E9" s="29" t="str">
        <f>IF('[1]Сводный 2008'!T9&lt;17700,17700-'[1]Сводный 2008'!T9,"")</f>
        <v/>
      </c>
      <c r="F9" s="3" t="str">
        <f>IF('[1]Сводный 2008'!U9&lt;4425*$F$2,$F$2*4425-'[1]Сводный 2008'!U9,"")</f>
        <v/>
      </c>
      <c r="G9" s="24" t="str">
        <f>IF('[1]Сводный 2008'!V9&lt;500,500-'[1]Сводный 2008'!V9,"")</f>
        <v/>
      </c>
      <c r="H9" s="24" t="str">
        <f>IF('[1]Сводный 2008'!W9&lt;500,500-'[1]Сводный 2008'!W9,"")</f>
        <v/>
      </c>
      <c r="I9" s="28" t="str">
        <f>IF('[1]Сводный 2008'!AB9&lt;3600,3600-'[1]Сводный 2008'!AB9,"")</f>
        <v/>
      </c>
      <c r="J9" s="28" t="str">
        <f>IF('[1]Сводный 2008'!AC9&lt;4000,4000-'[1]Сводный 2008'!AC9,"")</f>
        <v/>
      </c>
      <c r="K9" s="24" t="str">
        <f>IF('[1]Сводный 2008'!AD9&lt;4000,4000-'[1]Сводный 2008'!AD9,"")</f>
        <v/>
      </c>
      <c r="L9" s="24" t="str">
        <f>IF('[1]Сводный 2008'!X9&lt;600,600-'[1]Сводный 2008'!X9,"")</f>
        <v/>
      </c>
      <c r="M9" s="24">
        <f>A9</f>
        <v>2</v>
      </c>
    </row>
    <row r="10" spans="1:13">
      <c r="A10" s="1">
        <f>'[1]Сводный 2008'!D10</f>
        <v>3</v>
      </c>
      <c r="B10" s="3">
        <f t="shared" si="1"/>
        <v>0</v>
      </c>
      <c r="C10" s="3" t="str">
        <f>IF('[1]Сводный 2008'!R10&lt;12000,12000-'[1]Сводный 2008'!R10,"")</f>
        <v/>
      </c>
      <c r="D10" s="3" t="str">
        <f>IF('[1]Сводный 2008'!S10&lt;12000,12000-'[1]Сводный 2008'!S10,"")</f>
        <v/>
      </c>
      <c r="E10" s="3" t="str">
        <f>IF('[1]Сводный 2008'!T10&lt;17700,17700-'[1]Сводный 2008'!T10,"")</f>
        <v/>
      </c>
      <c r="F10" s="24" t="str">
        <f>IF('[1]Сводный 2008'!U10&lt;4425*$F$2,$F$2*4425-'[1]Сводный 2008'!U10,"")</f>
        <v/>
      </c>
      <c r="G10" s="3" t="str">
        <f>IF('[1]Сводный 2008'!V10&lt;500,500-'[1]Сводный 2008'!V10,"")</f>
        <v/>
      </c>
      <c r="H10" s="3" t="str">
        <f>IF('[1]Сводный 2008'!W10&lt;500,500-'[1]Сводный 2008'!W10,"")</f>
        <v/>
      </c>
      <c r="I10" s="25" t="str">
        <f>IF('[1]Сводный 2008'!AB10&lt;3600,3600-'[1]Сводный 2008'!AB10,"")</f>
        <v/>
      </c>
      <c r="J10" s="25" t="str">
        <f>IF('[1]Сводный 2008'!AC10&lt;4000,4000-'[1]Сводный 2008'!AC10,"")</f>
        <v/>
      </c>
      <c r="K10" s="26" t="str">
        <f>IF('[1]Сводный 2008'!AD10&lt;4000,4000-'[1]Сводный 2008'!AD10,"")</f>
        <v/>
      </c>
      <c r="L10" s="3" t="str">
        <f>IF('[1]Сводный 2008'!X10&lt;600,600-'[1]Сводный 2008'!X10,"")</f>
        <v/>
      </c>
      <c r="M10" s="3">
        <f t="shared" ref="M10:M73" si="2">A10</f>
        <v>3</v>
      </c>
    </row>
    <row r="11" spans="1:13">
      <c r="A11" s="1" t="s">
        <v>23</v>
      </c>
      <c r="B11" s="3">
        <f t="shared" si="1"/>
        <v>26550</v>
      </c>
      <c r="C11" s="3"/>
      <c r="D11" s="3"/>
      <c r="E11" s="3">
        <f>IF('[1]Сводный 2008'!T11&lt;17700,17700-'[1]Сводный 2008'!T11,"")</f>
        <v>17700</v>
      </c>
      <c r="F11" s="3">
        <f>IF('[1]Сводный 2008'!U11&lt;4425*$F$2,$F$2*4425-'[1]Сводный 2008'!U11,"")</f>
        <v>8850</v>
      </c>
      <c r="G11" s="3"/>
      <c r="H11" s="3"/>
      <c r="I11" s="25"/>
      <c r="J11" s="25"/>
      <c r="K11" s="26"/>
      <c r="L11" s="3"/>
      <c r="M11" s="28" t="str">
        <f t="shared" si="2"/>
        <v>4а</v>
      </c>
    </row>
    <row r="12" spans="1:13">
      <c r="A12" s="28">
        <f>'[1]Сводный 2008'!D12</f>
        <v>4</v>
      </c>
      <c r="B12" s="24">
        <f t="shared" si="1"/>
        <v>4425</v>
      </c>
      <c r="C12" s="24" t="str">
        <f>IF('[1]Сводный 2008'!R12&lt;12000,12000-'[1]Сводный 2008'!R12,"")</f>
        <v/>
      </c>
      <c r="D12" s="24" t="str">
        <f>IF('[1]Сводный 2008'!S12&lt;12000,12000-'[1]Сводный 2008'!S12,"")</f>
        <v/>
      </c>
      <c r="E12" s="24" t="str">
        <f>IF('[1]Сводный 2008'!T12&lt;17700,17700-'[1]Сводный 2008'!T12,"")</f>
        <v/>
      </c>
      <c r="F12" s="24">
        <f>IF('[1]Сводный 2008'!U12&lt;4425*$F$2,$F$2*4425-'[1]Сводный 2008'!U12,"")</f>
        <v>4425</v>
      </c>
      <c r="G12" s="24" t="str">
        <f>IF('[1]Сводный 2008'!V12&lt;500,500-'[1]Сводный 2008'!V12,"")</f>
        <v/>
      </c>
      <c r="H12" s="24" t="str">
        <f>IF('[1]Сводный 2008'!W12&lt;500,500-'[1]Сводный 2008'!W12,"")</f>
        <v/>
      </c>
      <c r="I12" s="28" t="str">
        <f>IF('[1]Сводный 2008'!AB12&lt;3600,3600-'[1]Сводный 2008'!AB12,"")</f>
        <v/>
      </c>
      <c r="J12" s="28" t="str">
        <f>IF('[1]Сводный 2008'!AC12&lt;4000,4000-'[1]Сводный 2008'!AC12,"")</f>
        <v/>
      </c>
      <c r="K12" s="24" t="str">
        <f>IF('[1]Сводный 2008'!AD12&lt;4000,4000-'[1]Сводный 2008'!AD12,"")</f>
        <v/>
      </c>
      <c r="L12" s="24" t="str">
        <f>IF('[1]Сводный 2008'!X12&lt;600,600-'[1]Сводный 2008'!X12,"")</f>
        <v/>
      </c>
      <c r="M12" s="24">
        <f t="shared" si="2"/>
        <v>4</v>
      </c>
    </row>
    <row r="13" spans="1:13">
      <c r="A13" s="1">
        <f>'[1]Сводный 2008'!D13</f>
        <v>5</v>
      </c>
      <c r="B13" s="3">
        <f t="shared" si="1"/>
        <v>0</v>
      </c>
      <c r="C13" s="3" t="str">
        <f>IF('[1]Сводный 2008'!R13&lt;12000,12000-'[1]Сводный 2008'!R13,"")</f>
        <v/>
      </c>
      <c r="D13" s="3" t="str">
        <f>IF('[1]Сводный 2008'!S13&lt;12000,12000-'[1]Сводный 2008'!S13,"")</f>
        <v/>
      </c>
      <c r="E13" s="3" t="str">
        <f>IF('[1]Сводный 2008'!T13&lt;17700,17700-'[1]Сводный 2008'!T13,"")</f>
        <v/>
      </c>
      <c r="F13" s="3" t="str">
        <f>IF('[1]Сводный 2008'!U13&lt;4425*$F$2,$F$2*4425-'[1]Сводный 2008'!U13,"")</f>
        <v/>
      </c>
      <c r="G13" s="3" t="str">
        <f>IF('[1]Сводный 2008'!V13&lt;500,500-'[1]Сводный 2008'!V13,"")</f>
        <v/>
      </c>
      <c r="H13" s="3" t="str">
        <f>IF('[1]Сводный 2008'!W13&lt;500,500-'[1]Сводный 2008'!W13,"")</f>
        <v/>
      </c>
      <c r="I13" s="1" t="str">
        <f>IF('[1]Сводный 2008'!AB13&lt;3600,3600-'[1]Сводный 2008'!AB13,"")</f>
        <v/>
      </c>
      <c r="J13" s="1" t="str">
        <f>IF('[1]Сводный 2008'!AC13&lt;4000,4000-'[1]Сводный 2008'!AC13,"")</f>
        <v/>
      </c>
      <c r="K13" s="26" t="str">
        <f>IF('[1]Сводный 2008'!AD13&lt;4000,4000-'[1]Сводный 2008'!AD13,"")</f>
        <v/>
      </c>
      <c r="L13" s="3" t="str">
        <f>IF('[1]Сводный 2008'!X13&lt;600,600-'[1]Сводный 2008'!X13,"")</f>
        <v/>
      </c>
      <c r="M13" s="3">
        <f t="shared" si="2"/>
        <v>5</v>
      </c>
    </row>
    <row r="14" spans="1:13">
      <c r="A14" s="28">
        <f>'[1]Сводный 2008'!D14</f>
        <v>6</v>
      </c>
      <c r="B14" s="24">
        <f t="shared" si="1"/>
        <v>14550</v>
      </c>
      <c r="C14" s="24" t="str">
        <f>IF('[1]Сводный 2008'!R14&lt;12000,12000-'[1]Сводный 2008'!R14,"")</f>
        <v/>
      </c>
      <c r="D14" s="24" t="str">
        <f>IF('[1]Сводный 2008'!S14&lt;12000,12000-'[1]Сводный 2008'!S14,"")</f>
        <v/>
      </c>
      <c r="E14" s="24">
        <f>IF('[1]Сводный 2008'!T14&lt;17700,17700-'[1]Сводный 2008'!T14,"")</f>
        <v>5700</v>
      </c>
      <c r="F14" s="24">
        <f>IF('[1]Сводный 2008'!U14&lt;4425*$F$2,$F$2*4425-'[1]Сводный 2008'!U14,"")</f>
        <v>8850</v>
      </c>
      <c r="G14" s="24" t="str">
        <f>IF('[1]Сводный 2008'!V14&lt;500,500-'[1]Сводный 2008'!V14,"")</f>
        <v/>
      </c>
      <c r="H14" s="24" t="str">
        <f>IF('[1]Сводный 2008'!W14&lt;500,500-'[1]Сводный 2008'!W14,"")</f>
        <v/>
      </c>
      <c r="I14" s="28" t="str">
        <f>IF('[1]Сводный 2008'!AB14&lt;3600,3600-'[1]Сводный 2008'!AB14,"")</f>
        <v/>
      </c>
      <c r="J14" s="28" t="str">
        <f>IF('[1]Сводный 2008'!AC14&lt;4000,4000-'[1]Сводный 2008'!AC14,"")</f>
        <v/>
      </c>
      <c r="K14" s="24" t="str">
        <f>IF('[1]Сводный 2008'!AD14&lt;4000,4000-'[1]Сводный 2008'!AD14,"")</f>
        <v/>
      </c>
      <c r="L14" s="24" t="str">
        <f>IF('[1]Сводный 2008'!X14&lt;600,600-'[1]Сводный 2008'!X14,"")</f>
        <v/>
      </c>
      <c r="M14" s="24">
        <f t="shared" si="2"/>
        <v>6</v>
      </c>
    </row>
    <row r="15" spans="1:13">
      <c r="A15" s="1">
        <f>'[1]Сводный 2008'!D15</f>
        <v>7</v>
      </c>
      <c r="B15" s="3">
        <f t="shared" si="1"/>
        <v>0</v>
      </c>
      <c r="C15" s="3" t="str">
        <f>IF('[1]Сводный 2008'!R15&lt;12000,12000-'[1]Сводный 2008'!R15,"")</f>
        <v/>
      </c>
      <c r="D15" s="3" t="str">
        <f>IF('[1]Сводный 2008'!S15&lt;12000,12000-'[1]Сводный 2008'!S15,"")</f>
        <v/>
      </c>
      <c r="E15" s="3" t="str">
        <f>IF('[1]Сводный 2008'!T15&lt;17700,17700-'[1]Сводный 2008'!T15,"")</f>
        <v/>
      </c>
      <c r="F15" s="3" t="str">
        <f>IF('[1]Сводный 2008'!U15&lt;4425*$F$2,$F$2*4425-'[1]Сводный 2008'!U15,"")</f>
        <v/>
      </c>
      <c r="G15" s="3" t="str">
        <f>IF('[1]Сводный 2008'!V15&lt;500,500-'[1]Сводный 2008'!V15,"")</f>
        <v/>
      </c>
      <c r="H15" s="3" t="str">
        <f>IF('[1]Сводный 2008'!W15&lt;500,500-'[1]Сводный 2008'!W15,"")</f>
        <v/>
      </c>
      <c r="I15" s="1" t="str">
        <f>IF('[1]Сводный 2008'!AB15&lt;3600,3600-'[1]Сводный 2008'!AB15,"")</f>
        <v/>
      </c>
      <c r="J15" s="1" t="str">
        <f>IF('[1]Сводный 2008'!AC15&lt;4000,4000-'[1]Сводный 2008'!AC15,"")</f>
        <v/>
      </c>
      <c r="K15" s="26" t="str">
        <f>IF('[1]Сводный 2008'!AD15&lt;4000,4000-'[1]Сводный 2008'!AD15,"")</f>
        <v/>
      </c>
      <c r="L15" s="3" t="str">
        <f>IF('[1]Сводный 2008'!X15&lt;600,600-'[1]Сводный 2008'!X15,"")</f>
        <v/>
      </c>
      <c r="M15" s="3">
        <f t="shared" si="2"/>
        <v>7</v>
      </c>
    </row>
    <row r="16" spans="1:13">
      <c r="A16" s="28">
        <f>'[1]Сводный 2008'!D16</f>
        <v>8</v>
      </c>
      <c r="B16" s="24">
        <f t="shared" si="1"/>
        <v>0</v>
      </c>
      <c r="C16" s="24" t="str">
        <f>IF('[1]Сводный 2008'!R16&lt;12000,12000-'[1]Сводный 2008'!R16,"")</f>
        <v/>
      </c>
      <c r="D16" s="24" t="str">
        <f>IF('[1]Сводный 2008'!S16&lt;12000,12000-'[1]Сводный 2008'!S16,"")</f>
        <v/>
      </c>
      <c r="E16" s="24" t="str">
        <f>IF('[1]Сводный 2008'!T16&lt;17700,17700-'[1]Сводный 2008'!T16,"")</f>
        <v/>
      </c>
      <c r="F16" s="24" t="str">
        <f>IF('[1]Сводный 2008'!U16&lt;4425*$F$2,$F$2*4425-'[1]Сводный 2008'!U16,"")</f>
        <v/>
      </c>
      <c r="G16" s="24" t="str">
        <f>IF('[1]Сводный 2008'!V16&lt;500,500-'[1]Сводный 2008'!V16,"")</f>
        <v/>
      </c>
      <c r="H16" s="24" t="str">
        <f>IF('[1]Сводный 2008'!W16&lt;500,500-'[1]Сводный 2008'!W16,"")</f>
        <v/>
      </c>
      <c r="I16" s="28" t="str">
        <f>IF('[1]Сводный 2008'!AB16&lt;3600,3600-'[1]Сводный 2008'!AB16,"")</f>
        <v/>
      </c>
      <c r="J16" s="28" t="str">
        <f>IF('[1]Сводный 2008'!AC16&lt;4000,4000-'[1]Сводный 2008'!AC16,"")</f>
        <v/>
      </c>
      <c r="K16" s="24" t="str">
        <f>IF('[1]Сводный 2008'!AD16&lt;4000,4000-'[1]Сводный 2008'!AD16,"")</f>
        <v/>
      </c>
      <c r="L16" s="24" t="str">
        <f>IF('[1]Сводный 2008'!X16&lt;600,600-'[1]Сводный 2008'!X16,"")</f>
        <v/>
      </c>
      <c r="M16" s="24">
        <f t="shared" si="2"/>
        <v>8</v>
      </c>
    </row>
    <row r="17" spans="1:13">
      <c r="A17" s="1">
        <f>'[1]Сводный 2008'!D17</f>
        <v>9</v>
      </c>
      <c r="B17" s="3">
        <f t="shared" si="1"/>
        <v>500</v>
      </c>
      <c r="C17" s="3" t="str">
        <f>IF('[1]Сводный 2008'!R17&lt;12000,12000-'[1]Сводный 2008'!R17,"")</f>
        <v/>
      </c>
      <c r="D17" s="3" t="str">
        <f>IF('[1]Сводный 2008'!S17&lt;12000,12000-'[1]Сводный 2008'!S17,"")</f>
        <v/>
      </c>
      <c r="E17" s="3" t="str">
        <f>IF('[1]Сводный 2008'!T17&lt;17700,17700-'[1]Сводный 2008'!T17,"")</f>
        <v/>
      </c>
      <c r="F17" s="3" t="str">
        <f>IF('[1]Сводный 2008'!U17&lt;4425*$F$2,$F$2*4425-'[1]Сводный 2008'!U17,"")</f>
        <v/>
      </c>
      <c r="G17" s="3" t="str">
        <f>IF('[1]Сводный 2008'!V17&lt;500,500-'[1]Сводный 2008'!V17,"")</f>
        <v/>
      </c>
      <c r="H17" s="3">
        <f>IF('[1]Сводный 2008'!W17&lt;500,500-'[1]Сводный 2008'!W17,"")</f>
        <v>500</v>
      </c>
      <c r="I17" s="1" t="str">
        <f>IF('[1]Сводный 2008'!AB17&lt;3600,3600-'[1]Сводный 2008'!AB17,"")</f>
        <v/>
      </c>
      <c r="J17" s="1" t="str">
        <f>IF('[1]Сводный 2008'!AC17&lt;4000,4000-'[1]Сводный 2008'!AC17,"")</f>
        <v/>
      </c>
      <c r="K17" s="26" t="str">
        <f>IF('[1]Сводный 2008'!AD17&lt;4000,4000-'[1]Сводный 2008'!AD17,"")</f>
        <v/>
      </c>
      <c r="L17" s="3" t="str">
        <f>IF('[1]Сводный 2008'!X17&lt;600,600-'[1]Сводный 2008'!X17,"")</f>
        <v/>
      </c>
      <c r="M17" s="3">
        <f t="shared" si="2"/>
        <v>9</v>
      </c>
    </row>
    <row r="18" spans="1:13">
      <c r="A18" s="28" t="str">
        <f>'[1]Сводный 2008'!D18</f>
        <v>9а</v>
      </c>
      <c r="B18" s="24">
        <f t="shared" si="1"/>
        <v>0</v>
      </c>
      <c r="C18" s="24" t="str">
        <f>IF('[1]Сводный 2008'!R18&lt;12000,12000-'[1]Сводный 2008'!R18,"")</f>
        <v/>
      </c>
      <c r="D18" s="24" t="str">
        <f>IF('[1]Сводный 2008'!S18&lt;12000,12000-'[1]Сводный 2008'!S18,"")</f>
        <v/>
      </c>
      <c r="E18" s="24" t="str">
        <f>IF('[1]Сводный 2008'!T18&lt;17700,17700-'[1]Сводный 2008'!T18,"")</f>
        <v/>
      </c>
      <c r="F18" s="24" t="str">
        <f>IF('[1]Сводный 2008'!U18&lt;4425*$F$2,$F$2*4425-'[1]Сводный 2008'!U18,"")</f>
        <v/>
      </c>
      <c r="G18" s="24" t="str">
        <f>IF('[1]Сводный 2008'!V18&lt;500,500-'[1]Сводный 2008'!V18,"")</f>
        <v/>
      </c>
      <c r="H18" s="24" t="str">
        <f>IF('[1]Сводный 2008'!W18&lt;500,500-'[1]Сводный 2008'!W18,"")</f>
        <v/>
      </c>
      <c r="I18" s="28" t="str">
        <f>IF('[1]Сводный 2008'!AB18&lt;3600,3600-'[1]Сводный 2008'!AB18,"")</f>
        <v/>
      </c>
      <c r="J18" s="28" t="str">
        <f>IF('[1]Сводный 2008'!AC18&lt;4000,4000-'[1]Сводный 2008'!AC18,"")</f>
        <v/>
      </c>
      <c r="K18" s="24" t="str">
        <f>IF('[1]Сводный 2008'!AD18&lt;4000,4000-'[1]Сводный 2008'!AD18,"")</f>
        <v/>
      </c>
      <c r="L18" s="24" t="str">
        <f>IF('[1]Сводный 2008'!X18&lt;600,600-'[1]Сводный 2008'!X18,"")</f>
        <v/>
      </c>
      <c r="M18" s="24" t="str">
        <f t="shared" si="2"/>
        <v>9а</v>
      </c>
    </row>
    <row r="19" spans="1:13">
      <c r="A19" s="1">
        <f>'[1]Сводный 2008'!D19</f>
        <v>10</v>
      </c>
      <c r="B19" s="3">
        <f t="shared" si="1"/>
        <v>0</v>
      </c>
      <c r="C19" s="3" t="str">
        <f>IF('[1]Сводный 2008'!R19&lt;12000,12000-'[1]Сводный 2008'!R19,"")</f>
        <v/>
      </c>
      <c r="D19" s="3" t="str">
        <f>IF('[1]Сводный 2008'!S19&lt;12000,12000-'[1]Сводный 2008'!S19,"")</f>
        <v/>
      </c>
      <c r="E19" s="3" t="str">
        <f>IF('[1]Сводный 2008'!T19&lt;17700,17700-'[1]Сводный 2008'!T19,"")</f>
        <v/>
      </c>
      <c r="F19" s="3" t="str">
        <f>IF('[1]Сводный 2008'!U19&lt;4425*$F$2,$F$2*4425-'[1]Сводный 2008'!U19,"")</f>
        <v/>
      </c>
      <c r="G19" s="3" t="str">
        <f>IF('[1]Сводный 2008'!V19&lt;500,500-'[1]Сводный 2008'!V19,"")</f>
        <v/>
      </c>
      <c r="H19" s="3" t="str">
        <f>IF('[1]Сводный 2008'!W19&lt;500,500-'[1]Сводный 2008'!W19,"")</f>
        <v/>
      </c>
      <c r="I19" s="1" t="str">
        <f>IF('[1]Сводный 2008'!AB19&lt;3600,3600-'[1]Сводный 2008'!AB19,"")</f>
        <v/>
      </c>
      <c r="J19" s="1" t="str">
        <f>IF('[1]Сводный 2008'!AC19&lt;4000,4000-'[1]Сводный 2008'!AC19,"")</f>
        <v/>
      </c>
      <c r="K19" s="26" t="str">
        <f>IF('[1]Сводный 2008'!AD19&lt;4000,4000-'[1]Сводный 2008'!AD19,"")</f>
        <v/>
      </c>
      <c r="L19" s="3" t="str">
        <f>IF('[1]Сводный 2008'!X19&lt;600,600-'[1]Сводный 2008'!X19,"")</f>
        <v/>
      </c>
      <c r="M19" s="3">
        <f t="shared" si="2"/>
        <v>10</v>
      </c>
    </row>
    <row r="20" spans="1:13">
      <c r="A20" s="28">
        <f>'[1]Сводный 2008'!D20</f>
        <v>11</v>
      </c>
      <c r="B20" s="24">
        <f t="shared" si="1"/>
        <v>0</v>
      </c>
      <c r="C20" s="24" t="str">
        <f>IF('[1]Сводный 2008'!R20&lt;12000,12000-'[1]Сводный 2008'!R20,"")</f>
        <v/>
      </c>
      <c r="D20" s="24" t="str">
        <f>IF('[1]Сводный 2008'!S20&lt;12000,12000-'[1]Сводный 2008'!S20,"")</f>
        <v/>
      </c>
      <c r="E20" s="24" t="str">
        <f>IF('[1]Сводный 2008'!T20&lt;17700,17700-'[1]Сводный 2008'!T20,"")</f>
        <v/>
      </c>
      <c r="F20" s="24" t="str">
        <f>IF('[1]Сводный 2008'!U20&lt;4425*$F$2,$F$2*4425-'[1]Сводный 2008'!U20,"")</f>
        <v/>
      </c>
      <c r="G20" s="24" t="str">
        <f>IF('[1]Сводный 2008'!V20&lt;500,500-'[1]Сводный 2008'!V20,"")</f>
        <v/>
      </c>
      <c r="H20" s="24" t="str">
        <f>IF('[1]Сводный 2008'!W20&lt;500,500-'[1]Сводный 2008'!W20,"")</f>
        <v/>
      </c>
      <c r="I20" s="28" t="str">
        <f>IF('[1]Сводный 2008'!AB20&lt;3600,3600-'[1]Сводный 2008'!AB20,"")</f>
        <v/>
      </c>
      <c r="J20" s="28" t="str">
        <f>IF('[1]Сводный 2008'!AC20&lt;4000,4000-'[1]Сводный 2008'!AC20,"")</f>
        <v/>
      </c>
      <c r="K20" s="24" t="str">
        <f>IF('[1]Сводный 2008'!AD20&lt;4000,4000-'[1]Сводный 2008'!AD20,"")</f>
        <v/>
      </c>
      <c r="L20" s="24" t="str">
        <f>IF('[1]Сводный 2008'!X20&lt;600,600-'[1]Сводный 2008'!X20,"")</f>
        <v/>
      </c>
      <c r="M20" s="24">
        <f t="shared" si="2"/>
        <v>11</v>
      </c>
    </row>
    <row r="21" spans="1:13">
      <c r="A21" s="1" t="str">
        <f>'[1]Сводный 2008'!D21</f>
        <v>12а</v>
      </c>
      <c r="B21" s="3">
        <f t="shared" si="1"/>
        <v>8850</v>
      </c>
      <c r="C21" s="3" t="str">
        <f>IF('[1]Сводный 2008'!R21&lt;12000,12000-'[1]Сводный 2008'!R21,"")</f>
        <v/>
      </c>
      <c r="D21" s="3" t="str">
        <f>IF('[1]Сводный 2008'!S21&lt;12000,12000-'[1]Сводный 2008'!S21,"")</f>
        <v/>
      </c>
      <c r="E21" s="3">
        <f>IF('[1]Сводный 2008'!T21&lt;17700,17700-'[1]Сводный 2008'!T21,"")</f>
        <v>8850</v>
      </c>
      <c r="F21" s="3" t="str">
        <f>IF('[1]Сводный 2008'!U21&lt;4425*$F$2,$F$2*4425-'[1]Сводный 2008'!U21,"")</f>
        <v/>
      </c>
      <c r="G21" s="3" t="str">
        <f>IF('[1]Сводный 2008'!V21&lt;500,500-'[1]Сводный 2008'!V21,"")</f>
        <v/>
      </c>
      <c r="H21" s="3" t="str">
        <f>IF('[1]Сводный 2008'!W21&lt;500,500-'[1]Сводный 2008'!W21,"")</f>
        <v/>
      </c>
      <c r="I21" s="1" t="str">
        <f>IF('[1]Сводный 2008'!AB21&lt;3600,3600-'[1]Сводный 2008'!AB21,"")</f>
        <v/>
      </c>
      <c r="J21" s="1" t="str">
        <f>IF('[1]Сводный 2008'!AC21&lt;4000,4000-'[1]Сводный 2008'!AC21,"")</f>
        <v/>
      </c>
      <c r="K21" s="26" t="str">
        <f>IF('[1]Сводный 2008'!AD21&lt;4000,4000-'[1]Сводный 2008'!AD21,"")</f>
        <v/>
      </c>
      <c r="L21" s="3" t="str">
        <f>IF('[1]Сводный 2008'!X21&lt;600,600-'[1]Сводный 2008'!X21,"")</f>
        <v/>
      </c>
      <c r="M21" s="3" t="str">
        <f t="shared" si="2"/>
        <v>12а</v>
      </c>
    </row>
    <row r="22" spans="1:13">
      <c r="A22" s="28">
        <f>'[1]Сводный 2008'!D22</f>
        <v>12</v>
      </c>
      <c r="B22" s="24">
        <f t="shared" si="1"/>
        <v>0</v>
      </c>
      <c r="C22" s="24" t="str">
        <f>IF('[1]Сводный 2008'!R22&lt;12000,12000-'[1]Сводный 2008'!R22,"")</f>
        <v/>
      </c>
      <c r="D22" s="24" t="str">
        <f>IF('[1]Сводный 2008'!S22&lt;12000,12000-'[1]Сводный 2008'!S22,"")</f>
        <v/>
      </c>
      <c r="E22" s="24" t="str">
        <f>IF('[1]Сводный 2008'!T22&lt;17700,17700-'[1]Сводный 2008'!T22,"")</f>
        <v/>
      </c>
      <c r="F22" s="24" t="str">
        <f>IF('[1]Сводный 2008'!U22&lt;4425*$F$2,$F$2*4425-'[1]Сводный 2008'!U22,"")</f>
        <v/>
      </c>
      <c r="G22" s="24" t="str">
        <f>IF('[1]Сводный 2008'!V22&lt;500,500-'[1]Сводный 2008'!V22,"")</f>
        <v/>
      </c>
      <c r="H22" s="24" t="str">
        <f>IF('[1]Сводный 2008'!W22&lt;500,500-'[1]Сводный 2008'!W22,"")</f>
        <v/>
      </c>
      <c r="I22" s="28" t="str">
        <f>IF('[1]Сводный 2008'!AB22&lt;3600,3600-'[1]Сводный 2008'!AB22,"")</f>
        <v/>
      </c>
      <c r="J22" s="28" t="str">
        <f>IF('[1]Сводный 2008'!AC22&lt;4000,4000-'[1]Сводный 2008'!AC22,"")</f>
        <v/>
      </c>
      <c r="K22" s="24" t="str">
        <f>IF('[1]Сводный 2008'!AD22&lt;4000,4000-'[1]Сводный 2008'!AD22,"")</f>
        <v/>
      </c>
      <c r="L22" s="24" t="str">
        <f>IF('[1]Сводный 2008'!X22&lt;600,600-'[1]Сводный 2008'!X22,"")</f>
        <v/>
      </c>
      <c r="M22" s="24">
        <f t="shared" si="2"/>
        <v>12</v>
      </c>
    </row>
    <row r="23" spans="1:13">
      <c r="A23" s="1">
        <f>'[1]Сводный 2008'!D23</f>
        <v>13</v>
      </c>
      <c r="B23" s="3">
        <f t="shared" si="1"/>
        <v>0</v>
      </c>
      <c r="C23" s="3" t="str">
        <f>IF('[1]Сводный 2008'!R23&lt;12000,12000-'[1]Сводный 2008'!R23,"")</f>
        <v/>
      </c>
      <c r="D23" s="3" t="str">
        <f>IF('[1]Сводный 2008'!S23&lt;12000,12000-'[1]Сводный 2008'!S23,"")</f>
        <v/>
      </c>
      <c r="E23" s="3" t="str">
        <f>IF('[1]Сводный 2008'!T23&lt;17700,17700-'[1]Сводный 2008'!T23,"")</f>
        <v/>
      </c>
      <c r="F23" s="3" t="str">
        <f>IF('[1]Сводный 2008'!U23&lt;4425*$F$2,$F$2*4425-'[1]Сводный 2008'!U23,"")</f>
        <v/>
      </c>
      <c r="G23" s="3" t="str">
        <f>IF('[1]Сводный 2008'!V23&lt;500,500-'[1]Сводный 2008'!V23,"")</f>
        <v/>
      </c>
      <c r="H23" s="3" t="str">
        <f>IF('[1]Сводный 2008'!W23&lt;500,500-'[1]Сводный 2008'!W23,"")</f>
        <v/>
      </c>
      <c r="I23" s="1" t="str">
        <f>IF('[1]Сводный 2008'!AB23&lt;3600,3600-'[1]Сводный 2008'!AB23,"")</f>
        <v/>
      </c>
      <c r="J23" s="1" t="str">
        <f>IF('[1]Сводный 2008'!AC23&lt;4000,4000-'[1]Сводный 2008'!AC23,"")</f>
        <v/>
      </c>
      <c r="K23" s="26" t="str">
        <f>IF('[1]Сводный 2008'!AD23&lt;4000,4000-'[1]Сводный 2008'!AD23,"")</f>
        <v/>
      </c>
      <c r="L23" s="3" t="str">
        <f>IF('[1]Сводный 2008'!X23&lt;600,600-'[1]Сводный 2008'!X23,"")</f>
        <v/>
      </c>
      <c r="M23" s="3">
        <f t="shared" si="2"/>
        <v>13</v>
      </c>
    </row>
    <row r="24" spans="1:13">
      <c r="A24" s="28">
        <f>'[1]Сводный 2008'!D24</f>
        <v>14</v>
      </c>
      <c r="B24" s="24">
        <f t="shared" si="1"/>
        <v>5425</v>
      </c>
      <c r="C24" s="24" t="str">
        <f>IF('[1]Сводный 2008'!R24&lt;12000,12000-'[1]Сводный 2008'!R24,"")</f>
        <v/>
      </c>
      <c r="D24" s="24" t="str">
        <f>IF('[1]Сводный 2008'!S24&lt;12000,12000-'[1]Сводный 2008'!S24,"")</f>
        <v/>
      </c>
      <c r="E24" s="24" t="str">
        <f>IF('[1]Сводный 2008'!T24&lt;17700,17700-'[1]Сводный 2008'!T24,"")</f>
        <v/>
      </c>
      <c r="F24" s="24">
        <f>IF('[1]Сводный 2008'!U24&lt;4425*$F$2,$F$2*4425-'[1]Сводный 2008'!U24,"")</f>
        <v>4425</v>
      </c>
      <c r="G24" s="24">
        <f>IF('[1]Сводный 2008'!V24&lt;500,500-'[1]Сводный 2008'!V24,"")</f>
        <v>500</v>
      </c>
      <c r="H24" s="24">
        <f>IF('[1]Сводный 2008'!W24&lt;500,500-'[1]Сводный 2008'!W24,"")</f>
        <v>500</v>
      </c>
      <c r="I24" s="28" t="str">
        <f>IF('[1]Сводный 2008'!AB24&lt;3600,3600-'[1]Сводный 2008'!AB24,"")</f>
        <v/>
      </c>
      <c r="J24" s="28" t="str">
        <f>IF('[1]Сводный 2008'!AC24&lt;4000,4000-'[1]Сводный 2008'!AC24,"")</f>
        <v/>
      </c>
      <c r="K24" s="24" t="str">
        <f>IF('[1]Сводный 2008'!AD24&lt;4000,4000-'[1]Сводный 2008'!AD24,"")</f>
        <v/>
      </c>
      <c r="L24" s="24" t="str">
        <f>IF('[1]Сводный 2008'!X24&lt;600,600-'[1]Сводный 2008'!X24,"")</f>
        <v/>
      </c>
      <c r="M24" s="24">
        <f t="shared" si="2"/>
        <v>14</v>
      </c>
    </row>
    <row r="25" spans="1:13">
      <c r="A25" s="1">
        <f>'[1]Сводный 2008'!D25</f>
        <v>15</v>
      </c>
      <c r="B25" s="3">
        <f t="shared" si="1"/>
        <v>0</v>
      </c>
      <c r="C25" s="3" t="str">
        <f>IF('[1]Сводный 2008'!R25&lt;12000,12000-'[1]Сводный 2008'!R25,"")</f>
        <v/>
      </c>
      <c r="D25" s="3" t="str">
        <f>IF('[1]Сводный 2008'!S25&lt;12000,12000-'[1]Сводный 2008'!S25,"")</f>
        <v/>
      </c>
      <c r="E25" s="3" t="str">
        <f>IF('[1]Сводный 2008'!T25&lt;17700,17700-'[1]Сводный 2008'!T25,"")</f>
        <v/>
      </c>
      <c r="F25" s="3" t="str">
        <f>IF('[1]Сводный 2008'!U25&lt;4425*$F$2,$F$2*4425-'[1]Сводный 2008'!U25,"")</f>
        <v/>
      </c>
      <c r="G25" s="3" t="str">
        <f>IF('[1]Сводный 2008'!V25&lt;500,500-'[1]Сводный 2008'!V25,"")</f>
        <v/>
      </c>
      <c r="H25" s="3" t="str">
        <f>IF('[1]Сводный 2008'!W25&lt;500,500-'[1]Сводный 2008'!W25,"")</f>
        <v/>
      </c>
      <c r="I25" s="1" t="str">
        <f>IF('[1]Сводный 2008'!AB25&lt;3600,3600-'[1]Сводный 2008'!AB25,"")</f>
        <v/>
      </c>
      <c r="J25" s="1" t="str">
        <f>IF('[1]Сводный 2008'!AC25&lt;4000,4000-'[1]Сводный 2008'!AC25,"")</f>
        <v/>
      </c>
      <c r="K25" s="26" t="str">
        <f>IF('[1]Сводный 2008'!AD25&lt;4000,4000-'[1]Сводный 2008'!AD25,"")</f>
        <v/>
      </c>
      <c r="L25" s="3" t="str">
        <f>IF('[1]Сводный 2008'!X25&lt;600,600-'[1]Сводный 2008'!X25,"")</f>
        <v/>
      </c>
      <c r="M25" s="3">
        <f t="shared" si="2"/>
        <v>15</v>
      </c>
    </row>
    <row r="26" spans="1:13">
      <c r="A26" s="28">
        <f>'[1]Сводный 2008'!D26</f>
        <v>16</v>
      </c>
      <c r="B26" s="24">
        <f t="shared" si="1"/>
        <v>9450</v>
      </c>
      <c r="C26" s="24" t="str">
        <f>IF('[1]Сводный 2008'!R26&lt;12000,12000-'[1]Сводный 2008'!R26,"")</f>
        <v/>
      </c>
      <c r="D26" s="24" t="str">
        <f>IF('[1]Сводный 2008'!S26&lt;12000,12000-'[1]Сводный 2008'!S26,"")</f>
        <v/>
      </c>
      <c r="E26" s="24" t="str">
        <f>IF('[1]Сводный 2008'!T26&lt;17700,17700-'[1]Сводный 2008'!T26,"")</f>
        <v/>
      </c>
      <c r="F26" s="24">
        <f>IF('[1]Сводный 2008'!U26&lt;4425*$F$2,$F$2*4425-'[1]Сводный 2008'!U26,"")</f>
        <v>8850</v>
      </c>
      <c r="G26" s="24" t="str">
        <f>IF('[1]Сводный 2008'!V26&lt;500,500-'[1]Сводный 2008'!V26,"")</f>
        <v/>
      </c>
      <c r="H26" s="24" t="str">
        <f>IF('[1]Сводный 2008'!W26&lt;500,500-'[1]Сводный 2008'!W26,"")</f>
        <v/>
      </c>
      <c r="I26" s="28" t="str">
        <f>IF('[1]Сводный 2008'!AB26&lt;3600,3600-'[1]Сводный 2008'!AB26,"")</f>
        <v/>
      </c>
      <c r="J26" s="28" t="str">
        <f>IF('[1]Сводный 2008'!AC26&lt;4000,4000-'[1]Сводный 2008'!AC26,"")</f>
        <v/>
      </c>
      <c r="K26" s="24" t="str">
        <f>IF('[1]Сводный 2008'!AD26&lt;4000,4000-'[1]Сводный 2008'!AD26,"")</f>
        <v/>
      </c>
      <c r="L26" s="24">
        <f>IF('[1]Сводный 2008'!X26&lt;600,600-'[1]Сводный 2008'!X26,"")</f>
        <v>600</v>
      </c>
      <c r="M26" s="24">
        <f t="shared" si="2"/>
        <v>16</v>
      </c>
    </row>
    <row r="27" spans="1:13">
      <c r="A27" s="1">
        <f>'[1]Сводный 2008'!D27</f>
        <v>17</v>
      </c>
      <c r="B27" s="3">
        <f t="shared" si="1"/>
        <v>12450</v>
      </c>
      <c r="C27" s="3" t="str">
        <f>IF('[1]Сводный 2008'!R27&lt;12000,12000-'[1]Сводный 2008'!R27,"")</f>
        <v/>
      </c>
      <c r="D27" s="3" t="str">
        <f>IF('[1]Сводный 2008'!S27&lt;12000,12000-'[1]Сводный 2008'!S27,"")</f>
        <v/>
      </c>
      <c r="E27" s="3" t="str">
        <f>IF('[1]Сводный 2008'!T27&lt;17700,17700-'[1]Сводный 2008'!T27,"")</f>
        <v/>
      </c>
      <c r="F27" s="3">
        <f>IF('[1]Сводный 2008'!U27&lt;4425*$F$2,$F$2*4425-'[1]Сводный 2008'!U27,"")</f>
        <v>8850</v>
      </c>
      <c r="G27" s="3" t="str">
        <f>IF('[1]Сводный 2008'!V27&lt;500,500-'[1]Сводный 2008'!V27,"")</f>
        <v/>
      </c>
      <c r="H27" s="3" t="str">
        <f>IF('[1]Сводный 2008'!W27&lt;500,500-'[1]Сводный 2008'!W27,"")</f>
        <v/>
      </c>
      <c r="I27" s="1" t="str">
        <f>IF('[1]Сводный 2008'!AB27&lt;3600,3600-'[1]Сводный 2008'!AB27,"")</f>
        <v/>
      </c>
      <c r="J27" s="1" t="str">
        <f>IF('[1]Сводный 2008'!AC27&lt;4000,4000-'[1]Сводный 2008'!AC27,"")</f>
        <v/>
      </c>
      <c r="K27" s="26">
        <f>IF('[1]Сводный 2008'!AD27&lt;4000,4000-'[1]Сводный 2008'!AD27,"")</f>
        <v>3000</v>
      </c>
      <c r="L27" s="3">
        <f>IF('[1]Сводный 2008'!X27&lt;600,600-'[1]Сводный 2008'!X27,"")</f>
        <v>600</v>
      </c>
      <c r="M27" s="3">
        <f t="shared" si="2"/>
        <v>17</v>
      </c>
    </row>
    <row r="28" spans="1:13">
      <c r="A28" s="28">
        <f>'[1]Сводный 2008'!D28</f>
        <v>18</v>
      </c>
      <c r="B28" s="24">
        <f t="shared" si="1"/>
        <v>4425</v>
      </c>
      <c r="C28" s="24" t="str">
        <f>IF('[1]Сводный 2008'!R28&lt;12000,12000-'[1]Сводный 2008'!R28,"")</f>
        <v/>
      </c>
      <c r="D28" s="24" t="str">
        <f>IF('[1]Сводный 2008'!S28&lt;12000,12000-'[1]Сводный 2008'!S28,"")</f>
        <v/>
      </c>
      <c r="E28" s="24" t="str">
        <f>IF('[1]Сводный 2008'!T28&lt;17700,17700-'[1]Сводный 2008'!T28,"")</f>
        <v/>
      </c>
      <c r="F28" s="24">
        <f>IF('[1]Сводный 2008'!U28&lt;4425*$F$2,$F$2*4425-'[1]Сводный 2008'!U28,"")</f>
        <v>4425</v>
      </c>
      <c r="G28" s="24" t="str">
        <f>IF('[1]Сводный 2008'!V28&lt;500,500-'[1]Сводный 2008'!V28,"")</f>
        <v/>
      </c>
      <c r="H28" s="24" t="str">
        <f>IF('[1]Сводный 2008'!W28&lt;500,500-'[1]Сводный 2008'!W28,"")</f>
        <v/>
      </c>
      <c r="I28" s="28" t="str">
        <f>IF('[1]Сводный 2008'!AB28&lt;3600,3600-'[1]Сводный 2008'!AB28,"")</f>
        <v/>
      </c>
      <c r="J28" s="28" t="str">
        <f>IF('[1]Сводный 2008'!AC28&lt;4000,4000-'[1]Сводный 2008'!AC28,"")</f>
        <v/>
      </c>
      <c r="K28" s="24" t="str">
        <f>IF('[1]Сводный 2008'!AD28&lt;4000,4000-'[1]Сводный 2008'!AD28,"")</f>
        <v/>
      </c>
      <c r="L28" s="24" t="str">
        <f>IF('[1]Сводный 2008'!X28&lt;600,600-'[1]Сводный 2008'!X28,"")</f>
        <v/>
      </c>
      <c r="M28" s="24">
        <f t="shared" si="2"/>
        <v>18</v>
      </c>
    </row>
    <row r="29" spans="1:13">
      <c r="A29" s="1">
        <f>'[1]Сводный 2008'!D29</f>
        <v>19</v>
      </c>
      <c r="B29" s="3">
        <f t="shared" si="1"/>
        <v>14550</v>
      </c>
      <c r="C29" s="3" t="str">
        <f>IF('[1]Сводный 2008'!R29&lt;12000,12000-'[1]Сводный 2008'!R29,"")</f>
        <v/>
      </c>
      <c r="D29" s="3" t="str">
        <f>IF('[1]Сводный 2008'!S29&lt;12000,12000-'[1]Сводный 2008'!S29,"")</f>
        <v/>
      </c>
      <c r="E29" s="3">
        <f>IF('[1]Сводный 2008'!T29&lt;17700,17700-'[1]Сводный 2008'!T29,"")</f>
        <v>5700</v>
      </c>
      <c r="F29" s="3">
        <f>IF('[1]Сводный 2008'!U29&lt;4425*$F$2,$F$2*4425-'[1]Сводный 2008'!U29,"")</f>
        <v>8850</v>
      </c>
      <c r="G29" s="3" t="str">
        <f>IF('[1]Сводный 2008'!V29&lt;500,500-'[1]Сводный 2008'!V29,"")</f>
        <v/>
      </c>
      <c r="H29" s="3" t="str">
        <f>IF('[1]Сводный 2008'!W29&lt;500,500-'[1]Сводный 2008'!W29,"")</f>
        <v/>
      </c>
      <c r="I29" s="1" t="str">
        <f>IF('[1]Сводный 2008'!AB29&lt;3600,3600-'[1]Сводный 2008'!AB29,"")</f>
        <v/>
      </c>
      <c r="J29" s="1" t="str">
        <f>IF('[1]Сводный 2008'!AC29&lt;4000,4000-'[1]Сводный 2008'!AC29,"")</f>
        <v/>
      </c>
      <c r="K29" s="26" t="str">
        <f>IF('[1]Сводный 2008'!AD29&lt;4000,4000-'[1]Сводный 2008'!AD29,"")</f>
        <v/>
      </c>
      <c r="L29" s="3" t="str">
        <f>IF('[1]Сводный 2008'!X29&lt;600,600-'[1]Сводный 2008'!X29,"")</f>
        <v/>
      </c>
      <c r="M29" s="3">
        <f t="shared" si="2"/>
        <v>19</v>
      </c>
    </row>
    <row r="30" spans="1:13">
      <c r="A30" s="28">
        <f>'[1]Сводный 2008'!D30</f>
        <v>20</v>
      </c>
      <c r="B30" s="24">
        <f t="shared" si="1"/>
        <v>0</v>
      </c>
      <c r="C30" s="24" t="str">
        <f>IF('[1]Сводный 2008'!R30&lt;12000,12000-'[1]Сводный 2008'!R30,"")</f>
        <v/>
      </c>
      <c r="D30" s="24" t="str">
        <f>IF('[1]Сводный 2008'!S30&lt;12000,12000-'[1]Сводный 2008'!S30,"")</f>
        <v/>
      </c>
      <c r="E30" s="24" t="str">
        <f>IF('[1]Сводный 2008'!T30&lt;17700,17700-'[1]Сводный 2008'!T30,"")</f>
        <v/>
      </c>
      <c r="F30" s="24" t="str">
        <f>IF('[1]Сводный 2008'!U30&lt;4425*$F$2,$F$2*4425-'[1]Сводный 2008'!U30,"")</f>
        <v/>
      </c>
      <c r="G30" s="24" t="str">
        <f>IF('[1]Сводный 2008'!V30&lt;500,500-'[1]Сводный 2008'!V30,"")</f>
        <v/>
      </c>
      <c r="H30" s="24" t="str">
        <f>IF('[1]Сводный 2008'!W30&lt;500,500-'[1]Сводный 2008'!W30,"")</f>
        <v/>
      </c>
      <c r="I30" s="28" t="str">
        <f>IF('[1]Сводный 2008'!AB30&lt;3600,3600-'[1]Сводный 2008'!AB30,"")</f>
        <v/>
      </c>
      <c r="J30" s="28" t="str">
        <f>IF('[1]Сводный 2008'!AC30&lt;4000,4000-'[1]Сводный 2008'!AC30,"")</f>
        <v/>
      </c>
      <c r="K30" s="24" t="str">
        <f>IF('[1]Сводный 2008'!AD30&lt;4000,4000-'[1]Сводный 2008'!AD30,"")</f>
        <v/>
      </c>
      <c r="L30" s="24" t="str">
        <f>IF('[1]Сводный 2008'!X30&lt;600,600-'[1]Сводный 2008'!X30,"")</f>
        <v/>
      </c>
      <c r="M30" s="24">
        <f t="shared" si="2"/>
        <v>20</v>
      </c>
    </row>
    <row r="31" spans="1:13">
      <c r="A31" s="1">
        <f>'[1]Сводный 2008'!D31</f>
        <v>21</v>
      </c>
      <c r="B31" s="3">
        <f t="shared" si="1"/>
        <v>8850</v>
      </c>
      <c r="C31" s="3" t="str">
        <f>IF('[1]Сводный 2008'!R31&lt;12000,12000-'[1]Сводный 2008'!R31,"")</f>
        <v/>
      </c>
      <c r="D31" s="3" t="str">
        <f>IF('[1]Сводный 2008'!S31&lt;12000,12000-'[1]Сводный 2008'!S31,"")</f>
        <v/>
      </c>
      <c r="E31" s="3" t="str">
        <f>IF('[1]Сводный 2008'!T31&lt;17700,17700-'[1]Сводный 2008'!T31,"")</f>
        <v/>
      </c>
      <c r="F31" s="3">
        <f>IF('[1]Сводный 2008'!U31&lt;4425*$F$2,$F$2*4425-'[1]Сводный 2008'!U31,"")</f>
        <v>8850</v>
      </c>
      <c r="G31" s="3" t="str">
        <f>IF('[1]Сводный 2008'!V31&lt;500,500-'[1]Сводный 2008'!V31,"")</f>
        <v/>
      </c>
      <c r="H31" s="3" t="str">
        <f>IF('[1]Сводный 2008'!W31&lt;500,500-'[1]Сводный 2008'!W31,"")</f>
        <v/>
      </c>
      <c r="I31" s="1" t="str">
        <f>IF('[1]Сводный 2008'!AB31&lt;3600,3600-'[1]Сводный 2008'!AB31,"")</f>
        <v/>
      </c>
      <c r="J31" s="1" t="str">
        <f>IF('[1]Сводный 2008'!AC31&lt;4000,4000-'[1]Сводный 2008'!AC31,"")</f>
        <v/>
      </c>
      <c r="K31" s="26" t="str">
        <f>IF('[1]Сводный 2008'!AD31&lt;4000,4000-'[1]Сводный 2008'!AD31,"")</f>
        <v/>
      </c>
      <c r="L31" s="3" t="str">
        <f>IF('[1]Сводный 2008'!X31&lt;600,600-'[1]Сводный 2008'!X31,"")</f>
        <v/>
      </c>
      <c r="M31" s="3">
        <f t="shared" si="2"/>
        <v>21</v>
      </c>
    </row>
    <row r="32" spans="1:13">
      <c r="A32" s="28">
        <f>'[1]Сводный 2008'!D32</f>
        <v>22</v>
      </c>
      <c r="B32" s="24">
        <f t="shared" si="1"/>
        <v>2425</v>
      </c>
      <c r="C32" s="24" t="str">
        <f>IF('[1]Сводный 2008'!R32&lt;12000,12000-'[1]Сводный 2008'!R32,"")</f>
        <v/>
      </c>
      <c r="D32" s="24" t="str">
        <f>IF('[1]Сводный 2008'!S32&lt;12000,12000-'[1]Сводный 2008'!S32,"")</f>
        <v/>
      </c>
      <c r="E32" s="24" t="str">
        <f>IF('[1]Сводный 2008'!T32&lt;17700,17700-'[1]Сводный 2008'!T32,"")</f>
        <v/>
      </c>
      <c r="F32" s="24">
        <f>IF('[1]Сводный 2008'!U32&lt;4425*$F$2,$F$2*4425-'[1]Сводный 2008'!U32,"")</f>
        <v>2425</v>
      </c>
      <c r="G32" s="24" t="str">
        <f>IF('[1]Сводный 2008'!V32&lt;500,500-'[1]Сводный 2008'!V32,"")</f>
        <v/>
      </c>
      <c r="H32" s="24" t="str">
        <f>IF('[1]Сводный 2008'!W32&lt;500,500-'[1]Сводный 2008'!W32,"")</f>
        <v/>
      </c>
      <c r="I32" s="28" t="str">
        <f>IF('[1]Сводный 2008'!AB32&lt;3600,3600-'[1]Сводный 2008'!AB32,"")</f>
        <v/>
      </c>
      <c r="J32" s="28" t="str">
        <f>IF('[1]Сводный 2008'!AC32&lt;4000,4000-'[1]Сводный 2008'!AC32,"")</f>
        <v/>
      </c>
      <c r="K32" s="24" t="str">
        <f>IF('[1]Сводный 2008'!AD32&lt;4000,4000-'[1]Сводный 2008'!AD32,"")</f>
        <v/>
      </c>
      <c r="L32" s="24" t="str">
        <f>IF('[1]Сводный 2008'!X32&lt;600,600-'[1]Сводный 2008'!X32,"")</f>
        <v/>
      </c>
      <c r="M32" s="24">
        <f t="shared" si="2"/>
        <v>22</v>
      </c>
    </row>
    <row r="33" spans="1:13">
      <c r="A33" s="1" t="str">
        <f>'[1]Сводный 2008'!D33</f>
        <v>22а</v>
      </c>
      <c r="B33" s="3">
        <f t="shared" si="1"/>
        <v>0</v>
      </c>
      <c r="C33" s="3" t="str">
        <f>IF('[1]Сводный 2008'!R33&lt;12000,12000-'[1]Сводный 2008'!R33,"")</f>
        <v/>
      </c>
      <c r="D33" s="3" t="str">
        <f>IF('[1]Сводный 2008'!S33&lt;12000,12000-'[1]Сводный 2008'!S33,"")</f>
        <v/>
      </c>
      <c r="E33" s="3" t="str">
        <f>IF('[1]Сводный 2008'!T33&lt;17700,17700-'[1]Сводный 2008'!T33,"")</f>
        <v/>
      </c>
      <c r="F33" s="3" t="str">
        <f>IF('[1]Сводный 2008'!U33&lt;4425*$F$2,$F$2*4425-'[1]Сводный 2008'!U33,"")</f>
        <v/>
      </c>
      <c r="G33" s="3" t="str">
        <f>IF('[1]Сводный 2008'!V33&lt;500,500-'[1]Сводный 2008'!V33,"")</f>
        <v/>
      </c>
      <c r="H33" s="3" t="str">
        <f>IF('[1]Сводный 2008'!W33&lt;500,500-'[1]Сводный 2008'!W33,"")</f>
        <v/>
      </c>
      <c r="I33" s="1" t="str">
        <f>IF('[1]Сводный 2008'!AB33&lt;3600,3600-'[1]Сводный 2008'!AB33,"")</f>
        <v/>
      </c>
      <c r="J33" s="1" t="str">
        <f>IF('[1]Сводный 2008'!AC33&lt;4000,4000-'[1]Сводный 2008'!AC33,"")</f>
        <v/>
      </c>
      <c r="K33" s="26" t="str">
        <f>IF('[1]Сводный 2008'!AD33&lt;4000,4000-'[1]Сводный 2008'!AD33,"")</f>
        <v/>
      </c>
      <c r="L33" s="3" t="str">
        <f>IF('[1]Сводный 2008'!X33&lt;600,600-'[1]Сводный 2008'!X33,"")</f>
        <v/>
      </c>
      <c r="M33" s="3" t="str">
        <f t="shared" si="2"/>
        <v>22а</v>
      </c>
    </row>
    <row r="34" spans="1:13">
      <c r="A34" s="28">
        <f>'[1]Сводный 2008'!D34</f>
        <v>23</v>
      </c>
      <c r="B34" s="24">
        <f t="shared" si="1"/>
        <v>63750</v>
      </c>
      <c r="C34" s="24">
        <f>IF('[1]Сводный 2008'!R34&lt;12000,12000-'[1]Сводный 2008'!R34,"")</f>
        <v>12000</v>
      </c>
      <c r="D34" s="24">
        <f>IF('[1]Сводный 2008'!S34&lt;12000,12000-'[1]Сводный 2008'!S34,"")</f>
        <v>12000</v>
      </c>
      <c r="E34" s="24">
        <f>IF('[1]Сводный 2008'!T34&lt;17700,17700-'[1]Сводный 2008'!T34,"")</f>
        <v>17700</v>
      </c>
      <c r="F34" s="24">
        <f>IF('[1]Сводный 2008'!U34&lt;4425*$F$2,$F$2*4425-'[1]Сводный 2008'!U34,"")</f>
        <v>8850</v>
      </c>
      <c r="G34" s="24">
        <f>IF('[1]Сводный 2008'!V34&lt;500,500-'[1]Сводный 2008'!V34,"")</f>
        <v>500</v>
      </c>
      <c r="H34" s="24">
        <f>IF('[1]Сводный 2008'!W34&lt;500,500-'[1]Сводный 2008'!W34,"")</f>
        <v>500</v>
      </c>
      <c r="I34" s="28">
        <f>IF('[1]Сводный 2008'!AB34&lt;3600,3600-'[1]Сводный 2008'!AB34,"")</f>
        <v>3600</v>
      </c>
      <c r="J34" s="28">
        <f>IF('[1]Сводный 2008'!AC34&lt;4000,4000-'[1]Сводный 2008'!AC34,"")</f>
        <v>4000</v>
      </c>
      <c r="K34" s="24">
        <f>IF('[1]Сводный 2008'!AD34&lt;4000,4000-'[1]Сводный 2008'!AD34,"")</f>
        <v>4000</v>
      </c>
      <c r="L34" s="24">
        <f>IF('[1]Сводный 2008'!X34&lt;600,600-'[1]Сводный 2008'!X34,"")</f>
        <v>600</v>
      </c>
      <c r="M34" s="24">
        <f t="shared" si="2"/>
        <v>23</v>
      </c>
    </row>
    <row r="35" spans="1:13">
      <c r="A35" s="1">
        <f>'[1]Сводный 2008'!D35</f>
        <v>24</v>
      </c>
      <c r="B35" s="3">
        <f t="shared" si="1"/>
        <v>26550</v>
      </c>
      <c r="C35" s="3" t="str">
        <f>IF('[1]Сводный 2008'!R35&lt;12000,12000-'[1]Сводный 2008'!R35,"")</f>
        <v/>
      </c>
      <c r="D35" s="3" t="str">
        <f>IF('[1]Сводный 2008'!S35&lt;12000,12000-'[1]Сводный 2008'!S35,"")</f>
        <v/>
      </c>
      <c r="E35" s="3">
        <f>IF('[1]Сводный 2008'!T35&lt;17700,17700-'[1]Сводный 2008'!T35,"")</f>
        <v>17700</v>
      </c>
      <c r="F35" s="3">
        <f>IF('[1]Сводный 2008'!U35&lt;4425*$F$2,$F$2*4425-'[1]Сводный 2008'!U35,"")</f>
        <v>8850</v>
      </c>
      <c r="G35" s="3" t="str">
        <f>IF('[1]Сводный 2008'!V35&lt;500,500-'[1]Сводный 2008'!V35,"")</f>
        <v/>
      </c>
      <c r="H35" s="3" t="str">
        <f>IF('[1]Сводный 2008'!W35&lt;500,500-'[1]Сводный 2008'!W35,"")</f>
        <v/>
      </c>
      <c r="I35" s="1" t="str">
        <f>IF('[1]Сводный 2008'!AB35&lt;3600,3600-'[1]Сводный 2008'!AB35,"")</f>
        <v/>
      </c>
      <c r="J35" s="1" t="str">
        <f>IF('[1]Сводный 2008'!AC35&lt;4000,4000-'[1]Сводный 2008'!AC35,"")</f>
        <v/>
      </c>
      <c r="K35" s="26" t="str">
        <f>IF('[1]Сводный 2008'!AD35&lt;4000,4000-'[1]Сводный 2008'!AD35,"")</f>
        <v/>
      </c>
      <c r="L35" s="3" t="str">
        <f>IF('[1]Сводный 2008'!X35&lt;600,600-'[1]Сводный 2008'!X35,"")</f>
        <v/>
      </c>
      <c r="M35" s="3">
        <f t="shared" si="2"/>
        <v>24</v>
      </c>
    </row>
    <row r="36" spans="1:13">
      <c r="A36" s="28">
        <f>'[1]Сводный 2008'!D36</f>
        <v>25</v>
      </c>
      <c r="B36" s="24">
        <f t="shared" si="1"/>
        <v>15550</v>
      </c>
      <c r="C36" s="24" t="str">
        <f>IF('[1]Сводный 2008'!R36&lt;12000,12000-'[1]Сводный 2008'!R36,"")</f>
        <v/>
      </c>
      <c r="D36" s="24" t="str">
        <f>IF('[1]Сводный 2008'!S36&lt;12000,12000-'[1]Сводный 2008'!S36,"")</f>
        <v/>
      </c>
      <c r="E36" s="24">
        <f>IF('[1]Сводный 2008'!T36&lt;17700,17700-'[1]Сводный 2008'!T36,"")</f>
        <v>6700</v>
      </c>
      <c r="F36" s="24">
        <f>IF('[1]Сводный 2008'!U36&lt;4425*$F$2,$F$2*4425-'[1]Сводный 2008'!U36,"")</f>
        <v>8850</v>
      </c>
      <c r="G36" s="24" t="str">
        <f>IF('[1]Сводный 2008'!V36&lt;500,500-'[1]Сводный 2008'!V36,"")</f>
        <v/>
      </c>
      <c r="H36" s="24" t="str">
        <f>IF('[1]Сводный 2008'!W36&lt;500,500-'[1]Сводный 2008'!W36,"")</f>
        <v/>
      </c>
      <c r="I36" s="28" t="str">
        <f>IF('[1]Сводный 2008'!AB36&lt;3600,3600-'[1]Сводный 2008'!AB36,"")</f>
        <v/>
      </c>
      <c r="J36" s="28" t="str">
        <f>IF('[1]Сводный 2008'!AC36&lt;4000,4000-'[1]Сводный 2008'!AC36,"")</f>
        <v/>
      </c>
      <c r="K36" s="24" t="str">
        <f>IF('[1]Сводный 2008'!AD36&lt;4000,4000-'[1]Сводный 2008'!AD36,"")</f>
        <v/>
      </c>
      <c r="L36" s="24" t="str">
        <f>IF('[1]Сводный 2008'!X36&lt;600,600-'[1]Сводный 2008'!X36,"")</f>
        <v/>
      </c>
      <c r="M36" s="24">
        <f t="shared" si="2"/>
        <v>25</v>
      </c>
    </row>
    <row r="37" spans="1:13">
      <c r="A37" s="1">
        <f>'[1]Сводный 2008'!D37</f>
        <v>26</v>
      </c>
      <c r="B37" s="3">
        <f t="shared" si="1"/>
        <v>14550</v>
      </c>
      <c r="C37" s="3" t="str">
        <f>IF('[1]Сводный 2008'!R37&lt;12000,12000-'[1]Сводный 2008'!R37,"")</f>
        <v/>
      </c>
      <c r="D37" s="3" t="str">
        <f>IF('[1]Сводный 2008'!S37&lt;12000,12000-'[1]Сводный 2008'!S37,"")</f>
        <v/>
      </c>
      <c r="E37" s="3">
        <f>IF('[1]Сводный 2008'!T37&lt;17700,17700-'[1]Сводный 2008'!T37,"")</f>
        <v>4700</v>
      </c>
      <c r="F37" s="3">
        <f>IF('[1]Сводный 2008'!U37&lt;4425*$F$2,$F$2*4425-'[1]Сводный 2008'!U37,"")</f>
        <v>8850</v>
      </c>
      <c r="G37" s="3">
        <f>IF('[1]Сводный 2008'!V37&lt;500,500-'[1]Сводный 2008'!V37,"")</f>
        <v>500</v>
      </c>
      <c r="H37" s="3">
        <f>IF('[1]Сводный 2008'!W37&lt;500,500-'[1]Сводный 2008'!W37,"")</f>
        <v>500</v>
      </c>
      <c r="I37" s="1" t="str">
        <f>IF('[1]Сводный 2008'!AB37&lt;3600,3600-'[1]Сводный 2008'!AB37,"")</f>
        <v/>
      </c>
      <c r="J37" s="1" t="str">
        <f>IF('[1]Сводный 2008'!AC37&lt;4000,4000-'[1]Сводный 2008'!AC37,"")</f>
        <v/>
      </c>
      <c r="K37" s="26" t="str">
        <f>IF('[1]Сводный 2008'!AD37&lt;4000,4000-'[1]Сводный 2008'!AD37,"")</f>
        <v/>
      </c>
      <c r="L37" s="3" t="str">
        <f>IF('[1]Сводный 2008'!X37&lt;600,600-'[1]Сводный 2008'!X37,"")</f>
        <v/>
      </c>
      <c r="M37" s="3">
        <f t="shared" si="2"/>
        <v>26</v>
      </c>
    </row>
    <row r="38" spans="1:13">
      <c r="A38" s="28">
        <f>'[1]Сводный 2008'!D38</f>
        <v>27</v>
      </c>
      <c r="B38" s="24">
        <f t="shared" si="1"/>
        <v>5850</v>
      </c>
      <c r="C38" s="24" t="str">
        <f>IF('[1]Сводный 2008'!R38&lt;12000,12000-'[1]Сводный 2008'!R38,"")</f>
        <v/>
      </c>
      <c r="D38" s="24" t="str">
        <f>IF('[1]Сводный 2008'!S38&lt;12000,12000-'[1]Сводный 2008'!S38,"")</f>
        <v/>
      </c>
      <c r="E38" s="24">
        <f>IF('[1]Сводный 2008'!T38&lt;17700,17700-'[1]Сводный 2008'!T38,"")</f>
        <v>1425</v>
      </c>
      <c r="F38" s="24">
        <f>IF('[1]Сводный 2008'!U38&lt;4425*$F$2,$F$2*4425-'[1]Сводный 2008'!U38,"")</f>
        <v>4425</v>
      </c>
      <c r="G38" s="24" t="str">
        <f>IF('[1]Сводный 2008'!V38&lt;500,500-'[1]Сводный 2008'!V38,"")</f>
        <v/>
      </c>
      <c r="H38" s="24" t="str">
        <f>IF('[1]Сводный 2008'!W38&lt;500,500-'[1]Сводный 2008'!W38,"")</f>
        <v/>
      </c>
      <c r="I38" s="28" t="str">
        <f>IF('[1]Сводный 2008'!AB38&lt;3600,3600-'[1]Сводный 2008'!AB38,"")</f>
        <v/>
      </c>
      <c r="J38" s="28" t="str">
        <f>IF('[1]Сводный 2008'!AC38&lt;4000,4000-'[1]Сводный 2008'!AC38,"")</f>
        <v/>
      </c>
      <c r="K38" s="24" t="str">
        <f>IF('[1]Сводный 2008'!AD38&lt;4000,4000-'[1]Сводный 2008'!AD38,"")</f>
        <v/>
      </c>
      <c r="L38" s="24" t="str">
        <f>IF('[1]Сводный 2008'!X38&lt;600,600-'[1]Сводный 2008'!X38,"")</f>
        <v/>
      </c>
      <c r="M38" s="24">
        <f t="shared" si="2"/>
        <v>27</v>
      </c>
    </row>
    <row r="39" spans="1:13">
      <c r="A39" s="1">
        <f>'[1]Сводный 2008'!D39</f>
        <v>28</v>
      </c>
      <c r="B39" s="3">
        <f t="shared" si="1"/>
        <v>0</v>
      </c>
      <c r="C39" s="3" t="str">
        <f>IF('[1]Сводный 2008'!R39&lt;12000,12000-'[1]Сводный 2008'!R39,"")</f>
        <v/>
      </c>
      <c r="D39" s="3" t="str">
        <f>IF('[1]Сводный 2008'!S39&lt;12000,12000-'[1]Сводный 2008'!S39,"")</f>
        <v/>
      </c>
      <c r="E39" s="3" t="str">
        <f>IF('[1]Сводный 2008'!T39&lt;17700,17700-'[1]Сводный 2008'!T39,"")</f>
        <v/>
      </c>
      <c r="F39" s="3" t="str">
        <f>IF('[1]Сводный 2008'!U39&lt;4425*$F$2,$F$2*4425-'[1]Сводный 2008'!U39,"")</f>
        <v/>
      </c>
      <c r="G39" s="3" t="str">
        <f>IF('[1]Сводный 2008'!V39&lt;500,500-'[1]Сводный 2008'!V39,"")</f>
        <v/>
      </c>
      <c r="H39" s="3" t="str">
        <f>IF('[1]Сводный 2008'!W39&lt;500,500-'[1]Сводный 2008'!W39,"")</f>
        <v/>
      </c>
      <c r="I39" s="1" t="str">
        <f>IF('[1]Сводный 2008'!AB39&lt;3600,3600-'[1]Сводный 2008'!AB39,"")</f>
        <v/>
      </c>
      <c r="J39" s="1" t="str">
        <f>IF('[1]Сводный 2008'!AC39&lt;4000,4000-'[1]Сводный 2008'!AC39,"")</f>
        <v/>
      </c>
      <c r="K39" s="26" t="str">
        <f>IF('[1]Сводный 2008'!AD39&lt;4000,4000-'[1]Сводный 2008'!AD39,"")</f>
        <v/>
      </c>
      <c r="L39" s="3" t="str">
        <f>IF('[1]Сводный 2008'!X39&lt;600,600-'[1]Сводный 2008'!X39,"")</f>
        <v/>
      </c>
      <c r="M39" s="3">
        <f t="shared" si="2"/>
        <v>28</v>
      </c>
    </row>
    <row r="40" spans="1:13">
      <c r="A40" s="28">
        <f>'[1]Сводный 2008'!D40</f>
        <v>29</v>
      </c>
      <c r="B40" s="24">
        <f t="shared" si="1"/>
        <v>8850</v>
      </c>
      <c r="C40" s="24" t="str">
        <f>IF('[1]Сводный 2008'!R40&lt;12000,12000-'[1]Сводный 2008'!R40,"")</f>
        <v/>
      </c>
      <c r="D40" s="24" t="str">
        <f>IF('[1]Сводный 2008'!S40&lt;12000,12000-'[1]Сводный 2008'!S40,"")</f>
        <v/>
      </c>
      <c r="E40" s="24" t="str">
        <f>IF('[1]Сводный 2008'!T40&lt;17700,17700-'[1]Сводный 2008'!T40,"")</f>
        <v/>
      </c>
      <c r="F40" s="24">
        <f>IF('[1]Сводный 2008'!U40&lt;4425*$F$2,$F$2*4425-'[1]Сводный 2008'!U40,"")</f>
        <v>8850</v>
      </c>
      <c r="G40" s="24" t="str">
        <f>IF('[1]Сводный 2008'!V40&lt;500,500-'[1]Сводный 2008'!V40,"")</f>
        <v/>
      </c>
      <c r="H40" s="24" t="str">
        <f>IF('[1]Сводный 2008'!W40&lt;500,500-'[1]Сводный 2008'!W40,"")</f>
        <v/>
      </c>
      <c r="I40" s="28" t="str">
        <f>IF('[1]Сводный 2008'!AB40&lt;3600,3600-'[1]Сводный 2008'!AB40,"")</f>
        <v/>
      </c>
      <c r="J40" s="28" t="str">
        <f>IF('[1]Сводный 2008'!AC40&lt;4000,4000-'[1]Сводный 2008'!AC40,"")</f>
        <v/>
      </c>
      <c r="K40" s="24" t="str">
        <f>IF('[1]Сводный 2008'!AD40&lt;4000,4000-'[1]Сводный 2008'!AD40,"")</f>
        <v/>
      </c>
      <c r="L40" s="24" t="str">
        <f>IF('[1]Сводный 2008'!X40&lt;600,600-'[1]Сводный 2008'!X40,"")</f>
        <v/>
      </c>
      <c r="M40" s="24">
        <f t="shared" si="2"/>
        <v>29</v>
      </c>
    </row>
    <row r="41" spans="1:13">
      <c r="A41" s="1">
        <f>'[1]Сводный 2008'!D41</f>
        <v>30</v>
      </c>
      <c r="B41" s="3">
        <f t="shared" si="1"/>
        <v>14550</v>
      </c>
      <c r="C41" s="3" t="str">
        <f>IF('[1]Сводный 2008'!R41&lt;12000,12000-'[1]Сводный 2008'!R41,"")</f>
        <v/>
      </c>
      <c r="D41" s="3" t="str">
        <f>IF('[1]Сводный 2008'!S41&lt;12000,12000-'[1]Сводный 2008'!S41,"")</f>
        <v/>
      </c>
      <c r="E41" s="3">
        <f>IF('[1]Сводный 2008'!T41&lt;17700,17700-'[1]Сводный 2008'!T41,"")</f>
        <v>5700</v>
      </c>
      <c r="F41" s="3">
        <f>IF('[1]Сводный 2008'!U41&lt;4425*$F$2,$F$2*4425-'[1]Сводный 2008'!U41,"")</f>
        <v>8850</v>
      </c>
      <c r="G41" s="3" t="str">
        <f>IF('[1]Сводный 2008'!V41&lt;500,500-'[1]Сводный 2008'!V41,"")</f>
        <v/>
      </c>
      <c r="H41" s="3" t="str">
        <f>IF('[1]Сводный 2008'!W41&lt;500,500-'[1]Сводный 2008'!W41,"")</f>
        <v/>
      </c>
      <c r="I41" s="1" t="str">
        <f>IF('[1]Сводный 2008'!AB41&lt;3600,3600-'[1]Сводный 2008'!AB41,"")</f>
        <v/>
      </c>
      <c r="J41" s="1" t="str">
        <f>IF('[1]Сводный 2008'!AC41&lt;4000,4000-'[1]Сводный 2008'!AC41,"")</f>
        <v/>
      </c>
      <c r="K41" s="26" t="str">
        <f>IF('[1]Сводный 2008'!AD41&lt;4000,4000-'[1]Сводный 2008'!AD41,"")</f>
        <v/>
      </c>
      <c r="L41" s="3" t="str">
        <f>IF('[1]Сводный 2008'!X41&lt;600,600-'[1]Сводный 2008'!X41,"")</f>
        <v/>
      </c>
      <c r="M41" s="3">
        <f t="shared" si="2"/>
        <v>30</v>
      </c>
    </row>
    <row r="42" spans="1:13">
      <c r="A42" s="28">
        <f>'[1]Сводный 2008'!D42</f>
        <v>31</v>
      </c>
      <c r="B42" s="24">
        <f t="shared" si="1"/>
        <v>4425</v>
      </c>
      <c r="C42" s="24" t="str">
        <f>IF('[1]Сводный 2008'!R42&lt;12000,12000-'[1]Сводный 2008'!R42,"")</f>
        <v/>
      </c>
      <c r="D42" s="24" t="str">
        <f>IF('[1]Сводный 2008'!S42&lt;12000,12000-'[1]Сводный 2008'!S42,"")</f>
        <v/>
      </c>
      <c r="E42" s="24" t="str">
        <f>IF('[1]Сводный 2008'!T42&lt;17700,17700-'[1]Сводный 2008'!T42,"")</f>
        <v/>
      </c>
      <c r="F42" s="24">
        <f>IF('[1]Сводный 2008'!U42&lt;4425*$F$2,$F$2*4425-'[1]Сводный 2008'!U42,"")</f>
        <v>4425</v>
      </c>
      <c r="G42" s="24" t="str">
        <f>IF('[1]Сводный 2008'!V42&lt;500,500-'[1]Сводный 2008'!V42,"")</f>
        <v/>
      </c>
      <c r="H42" s="24" t="str">
        <f>IF('[1]Сводный 2008'!W42&lt;500,500-'[1]Сводный 2008'!W42,"")</f>
        <v/>
      </c>
      <c r="I42" s="28" t="str">
        <f>IF('[1]Сводный 2008'!AB42&lt;3600,3600-'[1]Сводный 2008'!AB42,"")</f>
        <v/>
      </c>
      <c r="J42" s="28" t="str">
        <f>IF('[1]Сводный 2008'!AC42&lt;4000,4000-'[1]Сводный 2008'!AC42,"")</f>
        <v/>
      </c>
      <c r="K42" s="24" t="str">
        <f>IF('[1]Сводный 2008'!AD42&lt;4000,4000-'[1]Сводный 2008'!AD42,"")</f>
        <v/>
      </c>
      <c r="L42" s="24" t="str">
        <f>IF('[1]Сводный 2008'!X42&lt;600,600-'[1]Сводный 2008'!X42,"")</f>
        <v/>
      </c>
      <c r="M42" s="24">
        <f t="shared" si="2"/>
        <v>31</v>
      </c>
    </row>
    <row r="43" spans="1:13">
      <c r="A43" s="1">
        <f>'[1]Сводный 2008'!D43</f>
        <v>32</v>
      </c>
      <c r="B43" s="3">
        <f t="shared" si="1"/>
        <v>13800</v>
      </c>
      <c r="C43" s="3" t="str">
        <f>IF('[1]Сводный 2008'!R43&lt;12000,12000-'[1]Сводный 2008'!R43,"")</f>
        <v/>
      </c>
      <c r="D43" s="3" t="str">
        <f>IF('[1]Сводный 2008'!S43&lt;12000,12000-'[1]Сводный 2008'!S43,"")</f>
        <v/>
      </c>
      <c r="E43" s="3">
        <f>IF('[1]Сводный 2008'!T43&lt;17700,17700-'[1]Сводный 2008'!T43,"")</f>
        <v>3350</v>
      </c>
      <c r="F43" s="3">
        <f>IF('[1]Сводный 2008'!U43&lt;4425*$F$2,$F$2*4425-'[1]Сводный 2008'!U43,"")</f>
        <v>8850</v>
      </c>
      <c r="G43" s="3" t="str">
        <f>IF('[1]Сводный 2008'!V43&lt;500,500-'[1]Сводный 2008'!V43,"")</f>
        <v/>
      </c>
      <c r="H43" s="3" t="str">
        <f>IF('[1]Сводный 2008'!W43&lt;500,500-'[1]Сводный 2008'!W43,"")</f>
        <v/>
      </c>
      <c r="I43" s="1" t="str">
        <f>IF('[1]Сводный 2008'!AB43&lt;3600,3600-'[1]Сводный 2008'!AB43,"")</f>
        <v/>
      </c>
      <c r="J43" s="1" t="str">
        <f>IF('[1]Сводный 2008'!AC43&lt;4000,4000-'[1]Сводный 2008'!AC43,"")</f>
        <v/>
      </c>
      <c r="K43" s="26">
        <f>IF('[1]Сводный 2008'!AD43&lt;4000,4000-'[1]Сводный 2008'!AD43,"")</f>
        <v>1000</v>
      </c>
      <c r="L43" s="3">
        <f>IF('[1]Сводный 2008'!X43&lt;600,600-'[1]Сводный 2008'!X43,"")</f>
        <v>600</v>
      </c>
      <c r="M43" s="3">
        <f t="shared" si="2"/>
        <v>32</v>
      </c>
    </row>
    <row r="44" spans="1:13">
      <c r="A44" s="28">
        <f>'[1]Сводный 2008'!D44</f>
        <v>33</v>
      </c>
      <c r="B44" s="24">
        <f t="shared" si="1"/>
        <v>0</v>
      </c>
      <c r="C44" s="24" t="str">
        <f>IF('[1]Сводный 2008'!R44&lt;12000,12000-'[1]Сводный 2008'!R44,"")</f>
        <v/>
      </c>
      <c r="D44" s="24" t="str">
        <f>IF('[1]Сводный 2008'!S44&lt;12000,12000-'[1]Сводный 2008'!S44,"")</f>
        <v/>
      </c>
      <c r="E44" s="24" t="str">
        <f>IF('[1]Сводный 2008'!T44&lt;17700,17700-'[1]Сводный 2008'!T44,"")</f>
        <v/>
      </c>
      <c r="F44" s="24" t="str">
        <f>IF('[1]Сводный 2008'!U44&lt;4425*$F$2,$F$2*4425-'[1]Сводный 2008'!U44,"")</f>
        <v/>
      </c>
      <c r="G44" s="24" t="str">
        <f>IF('[1]Сводный 2008'!V44&lt;500,500-'[1]Сводный 2008'!V44,"")</f>
        <v/>
      </c>
      <c r="H44" s="24" t="str">
        <f>IF('[1]Сводный 2008'!W44&lt;500,500-'[1]Сводный 2008'!W44,"")</f>
        <v/>
      </c>
      <c r="I44" s="28" t="str">
        <f>IF('[1]Сводный 2008'!AB44&lt;3600,3600-'[1]Сводный 2008'!AB44,"")</f>
        <v/>
      </c>
      <c r="J44" s="28" t="str">
        <f>IF('[1]Сводный 2008'!AC44&lt;4000,4000-'[1]Сводный 2008'!AC44,"")</f>
        <v/>
      </c>
      <c r="K44" s="24" t="str">
        <f>IF('[1]Сводный 2008'!AD44&lt;4000,4000-'[1]Сводный 2008'!AD44,"")</f>
        <v/>
      </c>
      <c r="L44" s="24" t="str">
        <f>IF('[1]Сводный 2008'!X44&lt;600,600-'[1]Сводный 2008'!X44,"")</f>
        <v/>
      </c>
      <c r="M44" s="24">
        <f t="shared" si="2"/>
        <v>33</v>
      </c>
    </row>
    <row r="45" spans="1:13">
      <c r="A45" s="1">
        <f>'[1]Сводный 2008'!D45</f>
        <v>34</v>
      </c>
      <c r="B45" s="3">
        <f t="shared" si="1"/>
        <v>4425</v>
      </c>
      <c r="C45" s="3" t="str">
        <f>IF('[1]Сводный 2008'!R45&lt;12000,12000-'[1]Сводный 2008'!R45,"")</f>
        <v/>
      </c>
      <c r="D45" s="3" t="str">
        <f>IF('[1]Сводный 2008'!S45&lt;12000,12000-'[1]Сводный 2008'!S45,"")</f>
        <v/>
      </c>
      <c r="E45" s="3" t="str">
        <f>IF('[1]Сводный 2008'!T45&lt;17700,17700-'[1]Сводный 2008'!T45,"")</f>
        <v/>
      </c>
      <c r="F45" s="3">
        <f>IF('[1]Сводный 2008'!U45&lt;4425*$F$2,$F$2*4425-'[1]Сводный 2008'!U45,"")</f>
        <v>4425</v>
      </c>
      <c r="G45" s="3" t="str">
        <f>IF('[1]Сводный 2008'!V45&lt;500,500-'[1]Сводный 2008'!V45,"")</f>
        <v/>
      </c>
      <c r="H45" s="3" t="str">
        <f>IF('[1]Сводный 2008'!W45&lt;500,500-'[1]Сводный 2008'!W45,"")</f>
        <v/>
      </c>
      <c r="I45" s="1" t="str">
        <f>IF('[1]Сводный 2008'!AB45&lt;3600,3600-'[1]Сводный 2008'!AB45,"")</f>
        <v/>
      </c>
      <c r="J45" s="1" t="str">
        <f>IF('[1]Сводный 2008'!AC45&lt;4000,4000-'[1]Сводный 2008'!AC45,"")</f>
        <v/>
      </c>
      <c r="K45" s="26" t="str">
        <f>IF('[1]Сводный 2008'!AD45&lt;4000,4000-'[1]Сводный 2008'!AD45,"")</f>
        <v/>
      </c>
      <c r="L45" s="3" t="str">
        <f>IF('[1]Сводный 2008'!X45&lt;600,600-'[1]Сводный 2008'!X45,"")</f>
        <v/>
      </c>
      <c r="M45" s="3">
        <f t="shared" si="2"/>
        <v>34</v>
      </c>
    </row>
    <row r="46" spans="1:13">
      <c r="A46" s="28">
        <f>'[1]Сводный 2008'!D46</f>
        <v>35</v>
      </c>
      <c r="B46" s="24">
        <f t="shared" si="1"/>
        <v>11800</v>
      </c>
      <c r="C46" s="24" t="str">
        <f>IF('[1]Сводный 2008'!R46&lt;12000,12000-'[1]Сводный 2008'!R46,"")</f>
        <v/>
      </c>
      <c r="D46" s="24" t="str">
        <f>IF('[1]Сводный 2008'!S46&lt;12000,12000-'[1]Сводный 2008'!S46,"")</f>
        <v/>
      </c>
      <c r="E46" s="24">
        <f>IF('[1]Сводный 2008'!T46&lt;17700,17700-'[1]Сводный 2008'!T46,"")</f>
        <v>2950</v>
      </c>
      <c r="F46" s="24">
        <f>IF('[1]Сводный 2008'!U46&lt;4425*$F$2,$F$2*4425-'[1]Сводный 2008'!U46,"")</f>
        <v>8850</v>
      </c>
      <c r="G46" s="24" t="str">
        <f>IF('[1]Сводный 2008'!V46&lt;500,500-'[1]Сводный 2008'!V46,"")</f>
        <v/>
      </c>
      <c r="H46" s="24" t="str">
        <f>IF('[1]Сводный 2008'!W46&lt;500,500-'[1]Сводный 2008'!W46,"")</f>
        <v/>
      </c>
      <c r="I46" s="28" t="str">
        <f>IF('[1]Сводный 2008'!AB46&lt;3600,3600-'[1]Сводный 2008'!AB46,"")</f>
        <v/>
      </c>
      <c r="J46" s="28" t="str">
        <f>IF('[1]Сводный 2008'!AC46&lt;4000,4000-'[1]Сводный 2008'!AC46,"")</f>
        <v/>
      </c>
      <c r="K46" s="24" t="str">
        <f>IF('[1]Сводный 2008'!AD46&lt;4000,4000-'[1]Сводный 2008'!AD46,"")</f>
        <v/>
      </c>
      <c r="L46" s="24" t="str">
        <f>IF('[1]Сводный 2008'!X46&lt;600,600-'[1]Сводный 2008'!X46,"")</f>
        <v/>
      </c>
      <c r="M46" s="24">
        <f t="shared" si="2"/>
        <v>35</v>
      </c>
    </row>
    <row r="47" spans="1:13">
      <c r="A47" s="1">
        <f>'[1]Сводный 2008'!D47</f>
        <v>36</v>
      </c>
      <c r="B47" s="3">
        <f t="shared" si="1"/>
        <v>0</v>
      </c>
      <c r="C47" s="3" t="str">
        <f>IF('[1]Сводный 2008'!R47&lt;12000,12000-'[1]Сводный 2008'!R47,"")</f>
        <v/>
      </c>
      <c r="D47" s="3" t="str">
        <f>IF('[1]Сводный 2008'!S47&lt;12000,12000-'[1]Сводный 2008'!S47,"")</f>
        <v/>
      </c>
      <c r="E47" s="3" t="str">
        <f>IF('[1]Сводный 2008'!T47&lt;17700,17700-'[1]Сводный 2008'!T47,"")</f>
        <v/>
      </c>
      <c r="F47" s="3" t="str">
        <f>IF('[1]Сводный 2008'!U47&lt;4425*$F$2,$F$2*4425-'[1]Сводный 2008'!U47,"")</f>
        <v/>
      </c>
      <c r="G47" s="3" t="str">
        <f>IF('[1]Сводный 2008'!V47&lt;500,500-'[1]Сводный 2008'!V47,"")</f>
        <v/>
      </c>
      <c r="H47" s="3" t="str">
        <f>IF('[1]Сводный 2008'!W47&lt;500,500-'[1]Сводный 2008'!W47,"")</f>
        <v/>
      </c>
      <c r="I47" s="1" t="str">
        <f>IF('[1]Сводный 2008'!AB47&lt;3600,3600-'[1]Сводный 2008'!AB47,"")</f>
        <v/>
      </c>
      <c r="J47" s="1" t="str">
        <f>IF('[1]Сводный 2008'!AC47&lt;4000,4000-'[1]Сводный 2008'!AC47,"")</f>
        <v/>
      </c>
      <c r="K47" s="26" t="str">
        <f>IF('[1]Сводный 2008'!AD47&lt;4000,4000-'[1]Сводный 2008'!AD47,"")</f>
        <v/>
      </c>
      <c r="L47" s="3" t="str">
        <f>IF('[1]Сводный 2008'!X47&lt;600,600-'[1]Сводный 2008'!X47,"")</f>
        <v/>
      </c>
      <c r="M47" s="3">
        <f t="shared" si="2"/>
        <v>36</v>
      </c>
    </row>
    <row r="48" spans="1:13">
      <c r="A48" s="28">
        <f>'[1]Сводный 2008'!D48</f>
        <v>37</v>
      </c>
      <c r="B48" s="24">
        <f t="shared" si="1"/>
        <v>5600</v>
      </c>
      <c r="C48" s="24" t="str">
        <f>IF('[1]Сводный 2008'!R48&lt;12000,12000-'[1]Сводный 2008'!R48,"")</f>
        <v/>
      </c>
      <c r="D48" s="24" t="str">
        <f>IF('[1]Сводный 2008'!S48&lt;12000,12000-'[1]Сводный 2008'!S48,"")</f>
        <v/>
      </c>
      <c r="E48" s="24" t="str">
        <f>IF('[1]Сводный 2008'!T48&lt;17700,17700-'[1]Сводный 2008'!T48,"")</f>
        <v/>
      </c>
      <c r="F48" s="24" t="str">
        <f>IF('[1]Сводный 2008'!U48&lt;4425*$F$2,$F$2*4425-'[1]Сводный 2008'!U48,"")</f>
        <v/>
      </c>
      <c r="G48" s="24">
        <f>IF('[1]Сводный 2008'!V48&lt;500,500-'[1]Сводный 2008'!V48,"")</f>
        <v>500</v>
      </c>
      <c r="H48" s="24">
        <f>IF('[1]Сводный 2008'!W48&lt;500,500-'[1]Сводный 2008'!W48,"")</f>
        <v>500</v>
      </c>
      <c r="I48" s="28" t="str">
        <f>IF('[1]Сводный 2008'!AB48&lt;3600,3600-'[1]Сводный 2008'!AB48,"")</f>
        <v/>
      </c>
      <c r="J48" s="28" t="str">
        <f>IF('[1]Сводный 2008'!AC48&lt;4000,4000-'[1]Сводный 2008'!AC48,"")</f>
        <v/>
      </c>
      <c r="K48" s="24">
        <f>IF('[1]Сводный 2008'!AD48&lt;4000,4000-'[1]Сводный 2008'!AD48,"")</f>
        <v>4000</v>
      </c>
      <c r="L48" s="24">
        <f>IF('[1]Сводный 2008'!X48&lt;600,600-'[1]Сводный 2008'!X48,"")</f>
        <v>600</v>
      </c>
      <c r="M48" s="24">
        <f t="shared" si="2"/>
        <v>37</v>
      </c>
    </row>
    <row r="49" spans="1:13">
      <c r="A49" s="1">
        <f>'[1]Сводный 2008'!D49</f>
        <v>38</v>
      </c>
      <c r="B49" s="3">
        <f t="shared" si="1"/>
        <v>0</v>
      </c>
      <c r="C49" s="3" t="str">
        <f>IF('[1]Сводный 2008'!R49&lt;12000,12000-'[1]Сводный 2008'!R49,"")</f>
        <v/>
      </c>
      <c r="D49" s="3" t="str">
        <f>IF('[1]Сводный 2008'!S49&lt;12000,12000-'[1]Сводный 2008'!S49,"")</f>
        <v/>
      </c>
      <c r="E49" s="3" t="str">
        <f>IF('[1]Сводный 2008'!T49&lt;17700,17700-'[1]Сводный 2008'!T49,"")</f>
        <v/>
      </c>
      <c r="F49" s="3" t="str">
        <f>IF('[1]Сводный 2008'!U49&lt;4425*$F$2,$F$2*4425-'[1]Сводный 2008'!U49,"")</f>
        <v/>
      </c>
      <c r="G49" s="3" t="str">
        <f>IF('[1]Сводный 2008'!V49&lt;500,500-'[1]Сводный 2008'!V49,"")</f>
        <v/>
      </c>
      <c r="H49" s="3" t="str">
        <f>IF('[1]Сводный 2008'!W49&lt;500,500-'[1]Сводный 2008'!W49,"")</f>
        <v/>
      </c>
      <c r="I49" s="1" t="str">
        <f>IF('[1]Сводный 2008'!AB49&lt;3600,3600-'[1]Сводный 2008'!AB49,"")</f>
        <v/>
      </c>
      <c r="J49" s="1" t="str">
        <f>IF('[1]Сводный 2008'!AC49&lt;4000,4000-'[1]Сводный 2008'!AC49,"")</f>
        <v/>
      </c>
      <c r="K49" s="26" t="str">
        <f>IF('[1]Сводный 2008'!AD49&lt;4000,4000-'[1]Сводный 2008'!AD49,"")</f>
        <v/>
      </c>
      <c r="L49" s="3" t="str">
        <f>IF('[1]Сводный 2008'!X49&lt;600,600-'[1]Сводный 2008'!X49,"")</f>
        <v/>
      </c>
      <c r="M49" s="3">
        <f t="shared" si="2"/>
        <v>38</v>
      </c>
    </row>
    <row r="50" spans="1:13">
      <c r="A50" s="28">
        <f>'[1]Сводный 2008'!D50</f>
        <v>39</v>
      </c>
      <c r="B50" s="24">
        <f t="shared" si="1"/>
        <v>34630</v>
      </c>
      <c r="C50" s="24" t="str">
        <f>IF('[1]Сводный 2008'!R50&lt;12000,12000-'[1]Сводный 2008'!R50,"")</f>
        <v/>
      </c>
      <c r="D50" s="24" t="str">
        <f>IF('[1]Сводный 2008'!S50&lt;12000,12000-'[1]Сводный 2008'!S50,"")</f>
        <v/>
      </c>
      <c r="E50" s="24">
        <f>IF('[1]Сводный 2008'!T50&lt;17700,17700-'[1]Сводный 2008'!T50,"")</f>
        <v>17700</v>
      </c>
      <c r="F50" s="24">
        <f>IF('[1]Сводный 2008'!U50&lt;4425*$F$2,$F$2*4425-'[1]Сводный 2008'!U50,"")</f>
        <v>8850</v>
      </c>
      <c r="G50" s="24" t="str">
        <f>IF('[1]Сводный 2008'!V50&lt;500,500-'[1]Сводный 2008'!V50,"")</f>
        <v/>
      </c>
      <c r="H50" s="24" t="str">
        <f>IF('[1]Сводный 2008'!W50&lt;500,500-'[1]Сводный 2008'!W50,"")</f>
        <v/>
      </c>
      <c r="I50" s="28" t="str">
        <f>IF('[1]Сводный 2008'!AB50&lt;3600,3600-'[1]Сводный 2008'!AB50,"")</f>
        <v/>
      </c>
      <c r="J50" s="28">
        <f>IF('[1]Сводный 2008'!AC50&lt;4000,4000-'[1]Сводный 2008'!AC50,"")</f>
        <v>4000</v>
      </c>
      <c r="K50" s="24">
        <f>IF('[1]Сводный 2008'!AD50&lt;4000,4000-'[1]Сводный 2008'!AD50,"")</f>
        <v>4000</v>
      </c>
      <c r="L50" s="24">
        <f>IF('[1]Сводный 2008'!X50&lt;600,600-'[1]Сводный 2008'!X50,"")</f>
        <v>80</v>
      </c>
      <c r="M50" s="24">
        <f t="shared" si="2"/>
        <v>39</v>
      </c>
    </row>
    <row r="51" spans="1:13">
      <c r="A51" s="1">
        <f>'[1]Сводный 2008'!D51</f>
        <v>40</v>
      </c>
      <c r="B51" s="3">
        <f t="shared" si="1"/>
        <v>18155</v>
      </c>
      <c r="C51" s="3" t="str">
        <f>IF('[1]Сводный 2008'!R51&lt;12000,12000-'[1]Сводный 2008'!R51,"")</f>
        <v/>
      </c>
      <c r="D51" s="3" t="str">
        <f>IF('[1]Сводный 2008'!S51&lt;12000,12000-'[1]Сводный 2008'!S51,"")</f>
        <v/>
      </c>
      <c r="E51" s="3">
        <f>IF('[1]Сводный 2008'!T51&lt;17700,17700-'[1]Сводный 2008'!T51,"")</f>
        <v>9305</v>
      </c>
      <c r="F51" s="3">
        <f>IF('[1]Сводный 2008'!U51&lt;4425*$F$2,$F$2*4425-'[1]Сводный 2008'!U51,"")</f>
        <v>8850</v>
      </c>
      <c r="G51" s="3" t="str">
        <f>IF('[1]Сводный 2008'!V51&lt;500,500-'[1]Сводный 2008'!V51,"")</f>
        <v/>
      </c>
      <c r="H51" s="3" t="str">
        <f>IF('[1]Сводный 2008'!W51&lt;500,500-'[1]Сводный 2008'!W51,"")</f>
        <v/>
      </c>
      <c r="I51" s="1" t="str">
        <f>IF('[1]Сводный 2008'!AB51&lt;3600,3600-'[1]Сводный 2008'!AB51,"")</f>
        <v/>
      </c>
      <c r="J51" s="1" t="str">
        <f>IF('[1]Сводный 2008'!AC51&lt;4000,4000-'[1]Сводный 2008'!AC51,"")</f>
        <v/>
      </c>
      <c r="K51" s="26" t="str">
        <f>IF('[1]Сводный 2008'!AD51&lt;4000,4000-'[1]Сводный 2008'!AD51,"")</f>
        <v/>
      </c>
      <c r="L51" s="3" t="str">
        <f>IF('[1]Сводный 2008'!X51&lt;600,600-'[1]Сводный 2008'!X51,"")</f>
        <v/>
      </c>
      <c r="M51" s="3">
        <f t="shared" si="2"/>
        <v>40</v>
      </c>
    </row>
    <row r="52" spans="1:13">
      <c r="A52" s="28">
        <f>'[1]Сводный 2008'!D52</f>
        <v>41</v>
      </c>
      <c r="B52" s="24">
        <f t="shared" si="1"/>
        <v>0</v>
      </c>
      <c r="C52" s="24" t="str">
        <f>IF('[1]Сводный 2008'!R52&lt;12000,12000-'[1]Сводный 2008'!R52,"")</f>
        <v/>
      </c>
      <c r="D52" s="24" t="str">
        <f>IF('[1]Сводный 2008'!S52&lt;12000,12000-'[1]Сводный 2008'!S52,"")</f>
        <v/>
      </c>
      <c r="E52" s="24" t="str">
        <f>IF('[1]Сводный 2008'!T52&lt;17700,17700-'[1]Сводный 2008'!T52,"")</f>
        <v/>
      </c>
      <c r="F52" s="24" t="str">
        <f>IF('[1]Сводный 2008'!U52&lt;4425*$F$2,$F$2*4425-'[1]Сводный 2008'!U52,"")</f>
        <v/>
      </c>
      <c r="G52" s="24" t="str">
        <f>IF('[1]Сводный 2008'!V52&lt;500,500-'[1]Сводный 2008'!V52,"")</f>
        <v/>
      </c>
      <c r="H52" s="24" t="str">
        <f>IF('[1]Сводный 2008'!W52&lt;500,500-'[1]Сводный 2008'!W52,"")</f>
        <v/>
      </c>
      <c r="I52" s="28" t="str">
        <f>IF('[1]Сводный 2008'!AB52&lt;3600,3600-'[1]Сводный 2008'!AB52,"")</f>
        <v/>
      </c>
      <c r="J52" s="28" t="str">
        <f>IF('[1]Сводный 2008'!AC52&lt;4000,4000-'[1]Сводный 2008'!AC52,"")</f>
        <v/>
      </c>
      <c r="K52" s="24" t="str">
        <f>IF('[1]Сводный 2008'!AD52&lt;4000,4000-'[1]Сводный 2008'!AD52,"")</f>
        <v/>
      </c>
      <c r="L52" s="24" t="str">
        <f>IF('[1]Сводный 2008'!X52&lt;600,600-'[1]Сводный 2008'!X52,"")</f>
        <v/>
      </c>
      <c r="M52" s="24">
        <f t="shared" si="2"/>
        <v>41</v>
      </c>
    </row>
    <row r="53" spans="1:13">
      <c r="A53" s="1" t="str">
        <f>'[1]Сводный 2008'!D53</f>
        <v>41а</v>
      </c>
      <c r="B53" s="3">
        <f t="shared" si="1"/>
        <v>5700</v>
      </c>
      <c r="C53" s="3" t="str">
        <f>IF('[1]Сводный 2008'!R53&lt;12000,12000-'[1]Сводный 2008'!R53,"")</f>
        <v/>
      </c>
      <c r="D53" s="3" t="str">
        <f>IF('[1]Сводный 2008'!S53&lt;12000,12000-'[1]Сводный 2008'!S53,"")</f>
        <v/>
      </c>
      <c r="E53" s="3">
        <f>IF('[1]Сводный 2008'!T53&lt;17700,17700-'[1]Сводный 2008'!T53,"")</f>
        <v>275</v>
      </c>
      <c r="F53" s="3">
        <f>IF('[1]Сводный 2008'!U53&lt;4425*$F$2,$F$2*4425-'[1]Сводный 2008'!U53,"")</f>
        <v>4425</v>
      </c>
      <c r="G53" s="3">
        <f>IF('[1]Сводный 2008'!V53&lt;500,500-'[1]Сводный 2008'!V53,"")</f>
        <v>500</v>
      </c>
      <c r="H53" s="3">
        <f>IF('[1]Сводный 2008'!W53&lt;500,500-'[1]Сводный 2008'!W53,"")</f>
        <v>500</v>
      </c>
      <c r="I53" s="1" t="str">
        <f>IF('[1]Сводный 2008'!AB53&lt;3600,3600-'[1]Сводный 2008'!AB53,"")</f>
        <v/>
      </c>
      <c r="J53" s="1" t="str">
        <f>IF('[1]Сводный 2008'!AC53&lt;4000,4000-'[1]Сводный 2008'!AC53,"")</f>
        <v/>
      </c>
      <c r="K53" s="26" t="str">
        <f>IF('[1]Сводный 2008'!AD53&lt;4000,4000-'[1]Сводный 2008'!AD53,"")</f>
        <v/>
      </c>
      <c r="L53" s="3" t="str">
        <f>IF('[1]Сводный 2008'!X53&lt;600,600-'[1]Сводный 2008'!X53,"")</f>
        <v/>
      </c>
      <c r="M53" s="3" t="str">
        <f t="shared" si="2"/>
        <v>41а</v>
      </c>
    </row>
    <row r="54" spans="1:13">
      <c r="A54" s="28">
        <f>'[1]Сводный 2008'!D54</f>
        <v>42</v>
      </c>
      <c r="B54" s="24">
        <f t="shared" si="1"/>
        <v>0</v>
      </c>
      <c r="C54" s="24" t="str">
        <f>IF('[1]Сводный 2008'!R54&lt;12000,12000-'[1]Сводный 2008'!R54,"")</f>
        <v/>
      </c>
      <c r="D54" s="24" t="str">
        <f>IF('[1]Сводный 2008'!S54&lt;12000,12000-'[1]Сводный 2008'!S54,"")</f>
        <v/>
      </c>
      <c r="E54" s="24" t="str">
        <f>IF('[1]Сводный 2008'!T54&lt;17700,17700-'[1]Сводный 2008'!T54,"")</f>
        <v/>
      </c>
      <c r="F54" s="24" t="str">
        <f>IF('[1]Сводный 2008'!U54&lt;4425*$F$2,$F$2*4425-'[1]Сводный 2008'!U54,"")</f>
        <v/>
      </c>
      <c r="G54" s="24" t="str">
        <f>IF('[1]Сводный 2008'!V54&lt;500,500-'[1]Сводный 2008'!V54,"")</f>
        <v/>
      </c>
      <c r="H54" s="24" t="str">
        <f>IF('[1]Сводный 2008'!W54&lt;500,500-'[1]Сводный 2008'!W54,"")</f>
        <v/>
      </c>
      <c r="I54" s="28" t="str">
        <f>IF('[1]Сводный 2008'!AB54&lt;3600,3600-'[1]Сводный 2008'!AB54,"")</f>
        <v/>
      </c>
      <c r="J54" s="28" t="str">
        <f>IF('[1]Сводный 2008'!AC54&lt;4000,4000-'[1]Сводный 2008'!AC54,"")</f>
        <v/>
      </c>
      <c r="K54" s="24" t="str">
        <f>IF('[1]Сводный 2008'!AD54&lt;4000,4000-'[1]Сводный 2008'!AD54,"")</f>
        <v/>
      </c>
      <c r="L54" s="24" t="str">
        <f>IF('[1]Сводный 2008'!X54&lt;600,600-'[1]Сводный 2008'!X54,"")</f>
        <v/>
      </c>
      <c r="M54" s="24">
        <f t="shared" si="2"/>
        <v>42</v>
      </c>
    </row>
    <row r="55" spans="1:13">
      <c r="A55" s="1">
        <f>'[1]Сводный 2008'!D55</f>
        <v>43</v>
      </c>
      <c r="B55" s="3">
        <f t="shared" si="1"/>
        <v>0</v>
      </c>
      <c r="C55" s="3" t="str">
        <f>IF('[1]Сводный 2008'!R55&lt;12000,12000-'[1]Сводный 2008'!R55,"")</f>
        <v/>
      </c>
      <c r="D55" s="3" t="str">
        <f>IF('[1]Сводный 2008'!S55&lt;12000,12000-'[1]Сводный 2008'!S55,"")</f>
        <v/>
      </c>
      <c r="E55" s="3" t="str">
        <f>IF('[1]Сводный 2008'!T55&lt;17700,17700-'[1]Сводный 2008'!T55,"")</f>
        <v/>
      </c>
      <c r="F55" s="3" t="str">
        <f>IF('[1]Сводный 2008'!U55&lt;4425*$F$2,$F$2*4425-'[1]Сводный 2008'!U55,"")</f>
        <v/>
      </c>
      <c r="G55" s="3" t="str">
        <f>IF('[1]Сводный 2008'!V55&lt;500,500-'[1]Сводный 2008'!V55,"")</f>
        <v/>
      </c>
      <c r="H55" s="3" t="str">
        <f>IF('[1]Сводный 2008'!W55&lt;500,500-'[1]Сводный 2008'!W55,"")</f>
        <v/>
      </c>
      <c r="I55" s="1" t="str">
        <f>IF('[1]Сводный 2008'!AB55&lt;3600,3600-'[1]Сводный 2008'!AB55,"")</f>
        <v/>
      </c>
      <c r="J55" s="1" t="str">
        <f>IF('[1]Сводный 2008'!AC55&lt;4000,4000-'[1]Сводный 2008'!AC55,"")</f>
        <v/>
      </c>
      <c r="K55" s="26" t="str">
        <f>IF('[1]Сводный 2008'!AD55&lt;4000,4000-'[1]Сводный 2008'!AD55,"")</f>
        <v/>
      </c>
      <c r="L55" s="3" t="str">
        <f>IF('[1]Сводный 2008'!X55&lt;600,600-'[1]Сводный 2008'!X55,"")</f>
        <v/>
      </c>
      <c r="M55" s="3">
        <f t="shared" si="2"/>
        <v>43</v>
      </c>
    </row>
    <row r="56" spans="1:13">
      <c r="A56" s="28">
        <f>'[1]Сводный 2008'!D56</f>
        <v>44</v>
      </c>
      <c r="B56" s="24">
        <f t="shared" si="1"/>
        <v>0</v>
      </c>
      <c r="C56" s="24" t="str">
        <f>IF('[1]Сводный 2008'!R56&lt;12000,12000-'[1]Сводный 2008'!R56,"")</f>
        <v/>
      </c>
      <c r="D56" s="24" t="str">
        <f>IF('[1]Сводный 2008'!S56&lt;12000,12000-'[1]Сводный 2008'!S56,"")</f>
        <v/>
      </c>
      <c r="E56" s="24" t="str">
        <f>IF('[1]Сводный 2008'!T56&lt;17700,17700-'[1]Сводный 2008'!T56,"")</f>
        <v/>
      </c>
      <c r="F56" s="24" t="str">
        <f>IF('[1]Сводный 2008'!U56&lt;4425*$F$2,$F$2*4425-'[1]Сводный 2008'!U56,"")</f>
        <v/>
      </c>
      <c r="G56" s="24" t="str">
        <f>IF('[1]Сводный 2008'!V56&lt;500,500-'[1]Сводный 2008'!V56,"")</f>
        <v/>
      </c>
      <c r="H56" s="24" t="str">
        <f>IF('[1]Сводный 2008'!W56&lt;500,500-'[1]Сводный 2008'!W56,"")</f>
        <v/>
      </c>
      <c r="I56" s="28" t="str">
        <f>IF('[1]Сводный 2008'!AB56&lt;3600,3600-'[1]Сводный 2008'!AB56,"")</f>
        <v/>
      </c>
      <c r="J56" s="28" t="str">
        <f>IF('[1]Сводный 2008'!AC56&lt;4000,4000-'[1]Сводный 2008'!AC56,"")</f>
        <v/>
      </c>
      <c r="K56" s="24" t="str">
        <f>IF('[1]Сводный 2008'!AD56&lt;4000,4000-'[1]Сводный 2008'!AD56,"")</f>
        <v/>
      </c>
      <c r="L56" s="24" t="str">
        <f>IF('[1]Сводный 2008'!X56&lt;600,600-'[1]Сводный 2008'!X56,"")</f>
        <v/>
      </c>
      <c r="M56" s="24">
        <f t="shared" si="2"/>
        <v>44</v>
      </c>
    </row>
    <row r="57" spans="1:13">
      <c r="A57" s="1">
        <f>'[1]Сводный 2008'!D57</f>
        <v>45</v>
      </c>
      <c r="B57" s="3">
        <f t="shared" si="1"/>
        <v>0</v>
      </c>
      <c r="C57" s="3" t="str">
        <f>IF('[1]Сводный 2008'!R57&lt;12000,12000-'[1]Сводный 2008'!R57,"")</f>
        <v/>
      </c>
      <c r="D57" s="3" t="str">
        <f>IF('[1]Сводный 2008'!S57&lt;12000,12000-'[1]Сводный 2008'!S57,"")</f>
        <v/>
      </c>
      <c r="E57" s="3" t="str">
        <f>IF('[1]Сводный 2008'!T57&lt;17700,17700-'[1]Сводный 2008'!T57,"")</f>
        <v/>
      </c>
      <c r="F57" s="3" t="str">
        <f>IF('[1]Сводный 2008'!U57&lt;4425*$F$2,$F$2*4425-'[1]Сводный 2008'!U57,"")</f>
        <v/>
      </c>
      <c r="G57" s="3" t="str">
        <f>IF('[1]Сводный 2008'!V57&lt;500,500-'[1]Сводный 2008'!V57,"")</f>
        <v/>
      </c>
      <c r="H57" s="3" t="str">
        <f>IF('[1]Сводный 2008'!W57&lt;500,500-'[1]Сводный 2008'!W57,"")</f>
        <v/>
      </c>
      <c r="I57" s="1" t="str">
        <f>IF('[1]Сводный 2008'!AB57&lt;3600,3600-'[1]Сводный 2008'!AB57,"")</f>
        <v/>
      </c>
      <c r="J57" s="1" t="str">
        <f>IF('[1]Сводный 2008'!AC57&lt;4000,4000-'[1]Сводный 2008'!AC57,"")</f>
        <v/>
      </c>
      <c r="K57" s="26" t="str">
        <f>IF('[1]Сводный 2008'!AD57&lt;4000,4000-'[1]Сводный 2008'!AD57,"")</f>
        <v/>
      </c>
      <c r="L57" s="3" t="str">
        <f>IF('[1]Сводный 2008'!X57&lt;600,600-'[1]Сводный 2008'!X57,"")</f>
        <v/>
      </c>
      <c r="M57" s="3">
        <f t="shared" si="2"/>
        <v>45</v>
      </c>
    </row>
    <row r="58" spans="1:13">
      <c r="A58" s="28">
        <f>'[1]Сводный 2008'!D58</f>
        <v>46</v>
      </c>
      <c r="B58" s="24">
        <f t="shared" si="1"/>
        <v>8850</v>
      </c>
      <c r="C58" s="24" t="str">
        <f>IF('[1]Сводный 2008'!R58&lt;12000,12000-'[1]Сводный 2008'!R58,"")</f>
        <v/>
      </c>
      <c r="D58" s="24" t="str">
        <f>IF('[1]Сводный 2008'!S58&lt;12000,12000-'[1]Сводный 2008'!S58,"")</f>
        <v/>
      </c>
      <c r="E58" s="24" t="str">
        <f>IF('[1]Сводный 2008'!T58&lt;17700,17700-'[1]Сводный 2008'!T58,"")</f>
        <v/>
      </c>
      <c r="F58" s="24">
        <f>IF('[1]Сводный 2008'!U58&lt;4425*$F$2,$F$2*4425-'[1]Сводный 2008'!U58,"")</f>
        <v>8850</v>
      </c>
      <c r="G58" s="24" t="str">
        <f>IF('[1]Сводный 2008'!V58&lt;500,500-'[1]Сводный 2008'!V58,"")</f>
        <v/>
      </c>
      <c r="H58" s="24" t="str">
        <f>IF('[1]Сводный 2008'!W58&lt;500,500-'[1]Сводный 2008'!W58,"")</f>
        <v/>
      </c>
      <c r="I58" s="28" t="str">
        <f>IF('[1]Сводный 2008'!AB58&lt;3600,3600-'[1]Сводный 2008'!AB58,"")</f>
        <v/>
      </c>
      <c r="J58" s="28" t="str">
        <f>IF('[1]Сводный 2008'!AC58&lt;4000,4000-'[1]Сводный 2008'!AC58,"")</f>
        <v/>
      </c>
      <c r="K58" s="24" t="str">
        <f>IF('[1]Сводный 2008'!AD58&lt;4000,4000-'[1]Сводный 2008'!AD58,"")</f>
        <v/>
      </c>
      <c r="L58" s="24" t="str">
        <f>IF('[1]Сводный 2008'!X58&lt;600,600-'[1]Сводный 2008'!X58,"")</f>
        <v/>
      </c>
      <c r="M58" s="24">
        <f t="shared" si="2"/>
        <v>46</v>
      </c>
    </row>
    <row r="59" spans="1:13">
      <c r="A59" s="1" t="str">
        <f>'[1]Сводный 2008'!D59</f>
        <v>46а</v>
      </c>
      <c r="B59" s="3">
        <f t="shared" si="1"/>
        <v>150</v>
      </c>
      <c r="C59" s="3" t="str">
        <f>IF('[1]Сводный 2008'!R59&lt;12000,12000-'[1]Сводный 2008'!R59,"")</f>
        <v/>
      </c>
      <c r="D59" s="3" t="str">
        <f>IF('[1]Сводный 2008'!S59&lt;12000,12000-'[1]Сводный 2008'!S59,"")</f>
        <v/>
      </c>
      <c r="E59" s="3">
        <f>IF('[1]Сводный 2008'!T59&lt;17700,17700-'[1]Сводный 2008'!T59,"")</f>
        <v>150</v>
      </c>
      <c r="F59" s="3" t="str">
        <f>IF('[1]Сводный 2008'!U59&lt;4425*$F$2,$F$2*4425-'[1]Сводный 2008'!U59,"")</f>
        <v/>
      </c>
      <c r="G59" s="3" t="str">
        <f>IF('[1]Сводный 2008'!V59&lt;500,500-'[1]Сводный 2008'!V59,"")</f>
        <v/>
      </c>
      <c r="H59" s="3" t="str">
        <f>IF('[1]Сводный 2008'!W59&lt;500,500-'[1]Сводный 2008'!W59,"")</f>
        <v/>
      </c>
      <c r="I59" s="1" t="str">
        <f>IF('[1]Сводный 2008'!AB59&lt;3600,3600-'[1]Сводный 2008'!AB59,"")</f>
        <v/>
      </c>
      <c r="J59" s="1" t="str">
        <f>IF('[1]Сводный 2008'!AC59&lt;4000,4000-'[1]Сводный 2008'!AC59,"")</f>
        <v/>
      </c>
      <c r="K59" s="26" t="str">
        <f>IF('[1]Сводный 2008'!AD59&lt;4000,4000-'[1]Сводный 2008'!AD59,"")</f>
        <v/>
      </c>
      <c r="L59" s="3" t="str">
        <f>IF('[1]Сводный 2008'!X59&lt;600,600-'[1]Сводный 2008'!X59,"")</f>
        <v/>
      </c>
      <c r="M59" s="3" t="str">
        <f t="shared" si="2"/>
        <v>46а</v>
      </c>
    </row>
    <row r="60" spans="1:13">
      <c r="A60" s="28">
        <f>'[1]Сводный 2008'!D60</f>
        <v>47</v>
      </c>
      <c r="B60" s="24">
        <f t="shared" si="1"/>
        <v>61350</v>
      </c>
      <c r="C60" s="24">
        <f>IF('[1]Сводный 2008'!R60&lt;12000,12000-'[1]Сводный 2008'!R60,"")</f>
        <v>12000</v>
      </c>
      <c r="D60" s="24">
        <f>IF('[1]Сводный 2008'!S60&lt;12000,12000-'[1]Сводный 2008'!S60,"")</f>
        <v>12000</v>
      </c>
      <c r="E60" s="24">
        <f>IF('[1]Сводный 2008'!T60&lt;17700,17700-'[1]Сводный 2008'!T60,"")</f>
        <v>17700</v>
      </c>
      <c r="F60" s="24">
        <f>IF('[1]Сводный 2008'!U60&lt;4425*$F$2,$F$2*4425-'[1]Сводный 2008'!U60,"")</f>
        <v>8850</v>
      </c>
      <c r="G60" s="24">
        <f>IF('[1]Сводный 2008'!V60&lt;500,500-'[1]Сводный 2008'!V60,"")</f>
        <v>500</v>
      </c>
      <c r="H60" s="24">
        <f>IF('[1]Сводный 2008'!W60&lt;500,500-'[1]Сводный 2008'!W60,"")</f>
        <v>500</v>
      </c>
      <c r="I60" s="28">
        <f>IF('[1]Сводный 2008'!AB60&lt;3600,3600-'[1]Сводный 2008'!AB60,"")</f>
        <v>1800</v>
      </c>
      <c r="J60" s="28">
        <f>IF('[1]Сводный 2008'!AC60&lt;4000,4000-'[1]Сводный 2008'!AC60,"")</f>
        <v>4000</v>
      </c>
      <c r="K60" s="24">
        <f>IF('[1]Сводный 2008'!AD60&lt;4000,4000-'[1]Сводный 2008'!AD60,"")</f>
        <v>4000</v>
      </c>
      <c r="L60" s="24" t="str">
        <f>IF('[1]Сводный 2008'!X60&lt;600,600-'[1]Сводный 2008'!X60,"")</f>
        <v/>
      </c>
      <c r="M60" s="24">
        <f t="shared" si="2"/>
        <v>47</v>
      </c>
    </row>
    <row r="61" spans="1:13">
      <c r="A61" s="1">
        <f>'[1]Сводный 2008'!D61</f>
        <v>48</v>
      </c>
      <c r="B61" s="3">
        <f t="shared" si="1"/>
        <v>4425</v>
      </c>
      <c r="C61" s="3" t="str">
        <f>IF('[1]Сводный 2008'!R61&lt;12000,12000-'[1]Сводный 2008'!R61,"")</f>
        <v/>
      </c>
      <c r="D61" s="3" t="str">
        <f>IF('[1]Сводный 2008'!S61&lt;12000,12000-'[1]Сводный 2008'!S61,"")</f>
        <v/>
      </c>
      <c r="E61" s="3" t="str">
        <f>IF('[1]Сводный 2008'!T61&lt;17700,17700-'[1]Сводный 2008'!T61,"")</f>
        <v/>
      </c>
      <c r="F61" s="3">
        <f>IF('[1]Сводный 2008'!U61&lt;4425*$F$2,$F$2*4425-'[1]Сводный 2008'!U61,"")</f>
        <v>4425</v>
      </c>
      <c r="G61" s="3" t="str">
        <f>IF('[1]Сводный 2008'!V61&lt;500,500-'[1]Сводный 2008'!V61,"")</f>
        <v/>
      </c>
      <c r="H61" s="3" t="str">
        <f>IF('[1]Сводный 2008'!W61&lt;500,500-'[1]Сводный 2008'!W61,"")</f>
        <v/>
      </c>
      <c r="I61" s="1" t="str">
        <f>IF('[1]Сводный 2008'!AB61&lt;3600,3600-'[1]Сводный 2008'!AB61,"")</f>
        <v/>
      </c>
      <c r="J61" s="1" t="str">
        <f>IF('[1]Сводный 2008'!AC61&lt;4000,4000-'[1]Сводный 2008'!AC61,"")</f>
        <v/>
      </c>
      <c r="K61" s="26" t="str">
        <f>IF('[1]Сводный 2008'!AD61&lt;4000,4000-'[1]Сводный 2008'!AD61,"")</f>
        <v/>
      </c>
      <c r="L61" s="3" t="str">
        <f>IF('[1]Сводный 2008'!X61&lt;600,600-'[1]Сводный 2008'!X61,"")</f>
        <v/>
      </c>
      <c r="M61" s="3">
        <f t="shared" si="2"/>
        <v>48</v>
      </c>
    </row>
    <row r="62" spans="1:13">
      <c r="A62" s="28">
        <f>'[1]Сводный 2008'!D62</f>
        <v>49</v>
      </c>
      <c r="B62" s="24">
        <f t="shared" si="1"/>
        <v>0</v>
      </c>
      <c r="C62" s="24" t="str">
        <f>IF('[1]Сводный 2008'!R62&lt;12000,12000-'[1]Сводный 2008'!R62,"")</f>
        <v/>
      </c>
      <c r="D62" s="24" t="str">
        <f>IF('[1]Сводный 2008'!S62&lt;12000,12000-'[1]Сводный 2008'!S62,"")</f>
        <v/>
      </c>
      <c r="E62" s="24" t="str">
        <f>IF('[1]Сводный 2008'!T62&lt;17700,17700-'[1]Сводный 2008'!T62,"")</f>
        <v/>
      </c>
      <c r="F62" s="24" t="str">
        <f>IF('[1]Сводный 2008'!U62&lt;4425*$F$2,$F$2*4425-'[1]Сводный 2008'!U62,"")</f>
        <v/>
      </c>
      <c r="G62" s="24" t="str">
        <f>IF('[1]Сводный 2008'!V62&lt;500,500-'[1]Сводный 2008'!V62,"")</f>
        <v/>
      </c>
      <c r="H62" s="24" t="str">
        <f>IF('[1]Сводный 2008'!W62&lt;500,500-'[1]Сводный 2008'!W62,"")</f>
        <v/>
      </c>
      <c r="I62" s="28" t="str">
        <f>IF('[1]Сводный 2008'!AB62&lt;3600,3600-'[1]Сводный 2008'!AB62,"")</f>
        <v/>
      </c>
      <c r="J62" s="28" t="str">
        <f>IF('[1]Сводный 2008'!AC62&lt;4000,4000-'[1]Сводный 2008'!AC62,"")</f>
        <v/>
      </c>
      <c r="K62" s="24" t="str">
        <f>IF('[1]Сводный 2008'!AD62&lt;4000,4000-'[1]Сводный 2008'!AD62,"")</f>
        <v/>
      </c>
      <c r="L62" s="24" t="str">
        <f>IF('[1]Сводный 2008'!X62&lt;600,600-'[1]Сводный 2008'!X62,"")</f>
        <v/>
      </c>
      <c r="M62" s="24">
        <f t="shared" si="2"/>
        <v>49</v>
      </c>
    </row>
    <row r="63" spans="1:13">
      <c r="A63" s="1">
        <f>'[1]Сводный 2008'!D63</f>
        <v>50</v>
      </c>
      <c r="B63" s="3">
        <f t="shared" si="1"/>
        <v>4425</v>
      </c>
      <c r="C63" s="3" t="str">
        <f>IF('[1]Сводный 2008'!R63&lt;12000,12000-'[1]Сводный 2008'!R63,"")</f>
        <v/>
      </c>
      <c r="D63" s="3" t="str">
        <f>IF('[1]Сводный 2008'!S63&lt;12000,12000-'[1]Сводный 2008'!S63,"")</f>
        <v/>
      </c>
      <c r="E63" s="3" t="str">
        <f>IF('[1]Сводный 2008'!T63&lt;17700,17700-'[1]Сводный 2008'!T63,"")</f>
        <v/>
      </c>
      <c r="F63" s="3">
        <f>IF('[1]Сводный 2008'!U63&lt;4425*$F$2,$F$2*4425-'[1]Сводный 2008'!U63,"")</f>
        <v>4425</v>
      </c>
      <c r="G63" s="3" t="str">
        <f>IF('[1]Сводный 2008'!V63&lt;500,500-'[1]Сводный 2008'!V63,"")</f>
        <v/>
      </c>
      <c r="H63" s="3" t="str">
        <f>IF('[1]Сводный 2008'!W63&lt;500,500-'[1]Сводный 2008'!W63,"")</f>
        <v/>
      </c>
      <c r="I63" s="1" t="str">
        <f>IF('[1]Сводный 2008'!AB63&lt;3600,3600-'[1]Сводный 2008'!AB63,"")</f>
        <v/>
      </c>
      <c r="J63" s="1" t="str">
        <f>IF('[1]Сводный 2008'!AC63&lt;4000,4000-'[1]Сводный 2008'!AC63,"")</f>
        <v/>
      </c>
      <c r="K63" s="26" t="str">
        <f>IF('[1]Сводный 2008'!AD63&lt;4000,4000-'[1]Сводный 2008'!AD63,"")</f>
        <v/>
      </c>
      <c r="L63" s="3" t="str">
        <f>IF('[1]Сводный 2008'!X63&lt;600,600-'[1]Сводный 2008'!X63,"")</f>
        <v/>
      </c>
      <c r="M63" s="3">
        <f t="shared" si="2"/>
        <v>50</v>
      </c>
    </row>
    <row r="64" spans="1:13">
      <c r="A64" s="28">
        <f>'[1]Сводный 2008'!D64</f>
        <v>51</v>
      </c>
      <c r="B64" s="24">
        <f t="shared" si="1"/>
        <v>0</v>
      </c>
      <c r="C64" s="24" t="str">
        <f>IF('[1]Сводный 2008'!R64&lt;12000,12000-'[1]Сводный 2008'!R64,"")</f>
        <v/>
      </c>
      <c r="D64" s="24" t="str">
        <f>IF('[1]Сводный 2008'!S64&lt;12000,12000-'[1]Сводный 2008'!S64,"")</f>
        <v/>
      </c>
      <c r="E64" s="24" t="str">
        <f>IF('[1]Сводный 2008'!T64&lt;17700,17700-'[1]Сводный 2008'!T64,"")</f>
        <v/>
      </c>
      <c r="F64" s="24" t="str">
        <f>IF('[1]Сводный 2008'!U64&lt;4425*$F$2,$F$2*4425-'[1]Сводный 2008'!U64,"")</f>
        <v/>
      </c>
      <c r="G64" s="24" t="str">
        <f>IF('[1]Сводный 2008'!V64&lt;500,500-'[1]Сводный 2008'!V64,"")</f>
        <v/>
      </c>
      <c r="H64" s="24" t="str">
        <f>IF('[1]Сводный 2008'!W64&lt;500,500-'[1]Сводный 2008'!W64,"")</f>
        <v/>
      </c>
      <c r="I64" s="28" t="str">
        <f>IF('[1]Сводный 2008'!AB64&lt;3600,3600-'[1]Сводный 2008'!AB64,"")</f>
        <v/>
      </c>
      <c r="J64" s="28" t="str">
        <f>IF('[1]Сводный 2008'!AC64&lt;4000,4000-'[1]Сводный 2008'!AC64,"")</f>
        <v/>
      </c>
      <c r="K64" s="24" t="str">
        <f>IF('[1]Сводный 2008'!AD64&lt;4000,4000-'[1]Сводный 2008'!AD64,"")</f>
        <v/>
      </c>
      <c r="L64" s="24" t="str">
        <f>IF('[1]Сводный 2008'!X64&lt;600,600-'[1]Сводный 2008'!X64,"")</f>
        <v/>
      </c>
      <c r="M64" s="24">
        <f t="shared" si="2"/>
        <v>51</v>
      </c>
    </row>
    <row r="65" spans="1:13">
      <c r="A65" s="1">
        <f>'[1]Сводный 2008'!D65</f>
        <v>52</v>
      </c>
      <c r="B65" s="3">
        <f t="shared" si="1"/>
        <v>9275</v>
      </c>
      <c r="C65" s="3" t="str">
        <f>IF('[1]Сводный 2008'!R65&lt;12000,12000-'[1]Сводный 2008'!R65,"")</f>
        <v/>
      </c>
      <c r="D65" s="3" t="str">
        <f>IF('[1]Сводный 2008'!S65&lt;12000,12000-'[1]Сводный 2008'!S65,"")</f>
        <v/>
      </c>
      <c r="E65" s="3">
        <f>IF('[1]Сводный 2008'!T65&lt;17700,17700-'[1]Сводный 2008'!T65,"")</f>
        <v>3850</v>
      </c>
      <c r="F65" s="3">
        <f>IF('[1]Сводный 2008'!U65&lt;4425*$F$2,$F$2*4425-'[1]Сводный 2008'!U65,"")</f>
        <v>4425</v>
      </c>
      <c r="G65" s="3">
        <f>IF('[1]Сводный 2008'!V65&lt;500,500-'[1]Сводный 2008'!V65,"")</f>
        <v>500</v>
      </c>
      <c r="H65" s="3">
        <f>IF('[1]Сводный 2008'!W65&lt;500,500-'[1]Сводный 2008'!W65,"")</f>
        <v>500</v>
      </c>
      <c r="I65" s="1" t="str">
        <f>IF('[1]Сводный 2008'!AB65&lt;3600,3600-'[1]Сводный 2008'!AB65,"")</f>
        <v/>
      </c>
      <c r="J65" s="1" t="str">
        <f>IF('[1]Сводный 2008'!AC65&lt;4000,4000-'[1]Сводный 2008'!AC65,"")</f>
        <v/>
      </c>
      <c r="K65" s="26" t="str">
        <f>IF('[1]Сводный 2008'!AD65&lt;4000,4000-'[1]Сводный 2008'!AD65,"")</f>
        <v/>
      </c>
      <c r="L65" s="3" t="str">
        <f>IF('[1]Сводный 2008'!X65&lt;600,600-'[1]Сводный 2008'!X65,"")</f>
        <v/>
      </c>
      <c r="M65" s="3">
        <f t="shared" si="2"/>
        <v>52</v>
      </c>
    </row>
    <row r="66" spans="1:13">
      <c r="A66" s="28" t="str">
        <f>'[1]Сводный 2008'!D66</f>
        <v>52а</v>
      </c>
      <c r="B66" s="24">
        <f t="shared" si="1"/>
        <v>600</v>
      </c>
      <c r="C66" s="24" t="str">
        <f>IF('[1]Сводный 2008'!R66&lt;12000,12000-'[1]Сводный 2008'!R66,"")</f>
        <v/>
      </c>
      <c r="D66" s="24" t="str">
        <f>IF('[1]Сводный 2008'!S66&lt;12000,12000-'[1]Сводный 2008'!S66,"")</f>
        <v/>
      </c>
      <c r="E66" s="24" t="str">
        <f>IF('[1]Сводный 2008'!T66&lt;17700,17700-'[1]Сводный 2008'!T66,"")</f>
        <v/>
      </c>
      <c r="F66" s="24" t="str">
        <f>IF('[1]Сводный 2008'!U66&lt;4425*$F$2,$F$2*4425-'[1]Сводный 2008'!U66,"")</f>
        <v/>
      </c>
      <c r="G66" s="24" t="str">
        <f>IF('[1]Сводный 2008'!V66&lt;500,500-'[1]Сводный 2008'!V66,"")</f>
        <v/>
      </c>
      <c r="H66" s="24" t="str">
        <f>IF('[1]Сводный 2008'!W66&lt;500,500-'[1]Сводный 2008'!W66,"")</f>
        <v/>
      </c>
      <c r="I66" s="28" t="str">
        <f>IF('[1]Сводный 2008'!AB66&lt;3600,3600-'[1]Сводный 2008'!AB66,"")</f>
        <v/>
      </c>
      <c r="J66" s="28" t="str">
        <f>IF('[1]Сводный 2008'!AC66&lt;4000,4000-'[1]Сводный 2008'!AC66,"")</f>
        <v/>
      </c>
      <c r="K66" s="24" t="str">
        <f>IF('[1]Сводный 2008'!AD66&lt;4000,4000-'[1]Сводный 2008'!AD66,"")</f>
        <v/>
      </c>
      <c r="L66" s="24">
        <f>IF('[1]Сводный 2008'!X66&lt;600,600-'[1]Сводный 2008'!X66,"")</f>
        <v>600</v>
      </c>
      <c r="M66" s="24" t="str">
        <f t="shared" si="2"/>
        <v>52а</v>
      </c>
    </row>
    <row r="67" spans="1:13">
      <c r="A67" s="1">
        <f>'[1]Сводный 2008'!D67</f>
        <v>53</v>
      </c>
      <c r="B67" s="3">
        <f t="shared" si="1"/>
        <v>0</v>
      </c>
      <c r="C67" s="3" t="str">
        <f>IF('[1]Сводный 2008'!R67&lt;12000,12000-'[1]Сводный 2008'!R67,"")</f>
        <v/>
      </c>
      <c r="D67" s="3" t="str">
        <f>IF('[1]Сводный 2008'!S67&lt;12000,12000-'[1]Сводный 2008'!S67,"")</f>
        <v/>
      </c>
      <c r="E67" s="3" t="str">
        <f>IF('[1]Сводный 2008'!T67&lt;17700,17700-'[1]Сводный 2008'!T67,"")</f>
        <v/>
      </c>
      <c r="F67" s="3" t="str">
        <f>IF('[1]Сводный 2008'!U67&lt;4425*$F$2,$F$2*4425-'[1]Сводный 2008'!U67,"")</f>
        <v/>
      </c>
      <c r="G67" s="3" t="str">
        <f>IF('[1]Сводный 2008'!V67&lt;500,500-'[1]Сводный 2008'!V67,"")</f>
        <v/>
      </c>
      <c r="H67" s="3" t="str">
        <f>IF('[1]Сводный 2008'!W67&lt;500,500-'[1]Сводный 2008'!W67,"")</f>
        <v/>
      </c>
      <c r="I67" s="1" t="str">
        <f>IF('[1]Сводный 2008'!AB67&lt;3600,3600-'[1]Сводный 2008'!AB67,"")</f>
        <v/>
      </c>
      <c r="J67" s="1" t="str">
        <f>IF('[1]Сводный 2008'!AC67&lt;4000,4000-'[1]Сводный 2008'!AC67,"")</f>
        <v/>
      </c>
      <c r="K67" s="26" t="str">
        <f>IF('[1]Сводный 2008'!AD67&lt;4000,4000-'[1]Сводный 2008'!AD67,"")</f>
        <v/>
      </c>
      <c r="L67" s="3" t="str">
        <f>IF('[1]Сводный 2008'!X67&lt;600,600-'[1]Сводный 2008'!X67,"")</f>
        <v/>
      </c>
      <c r="M67" s="3">
        <f t="shared" si="2"/>
        <v>53</v>
      </c>
    </row>
    <row r="68" spans="1:13">
      <c r="A68" s="28">
        <f>'[1]Сводный 2008'!D68</f>
        <v>54</v>
      </c>
      <c r="B68" s="24">
        <f t="shared" si="1"/>
        <v>0</v>
      </c>
      <c r="C68" s="24" t="str">
        <f>IF('[1]Сводный 2008'!R68&lt;12000,12000-'[1]Сводный 2008'!R68,"")</f>
        <v/>
      </c>
      <c r="D68" s="24" t="str">
        <f>IF('[1]Сводный 2008'!S68&lt;12000,12000-'[1]Сводный 2008'!S68,"")</f>
        <v/>
      </c>
      <c r="E68" s="24" t="str">
        <f>IF('[1]Сводный 2008'!T68&lt;17700,17700-'[1]Сводный 2008'!T68,"")</f>
        <v/>
      </c>
      <c r="F68" s="24" t="str">
        <f>IF('[1]Сводный 2008'!U68&lt;4425*$F$2,$F$2*4425-'[1]Сводный 2008'!U68,"")</f>
        <v/>
      </c>
      <c r="G68" s="24" t="str">
        <f>IF('[1]Сводный 2008'!V68&lt;500,500-'[1]Сводный 2008'!V68,"")</f>
        <v/>
      </c>
      <c r="H68" s="24" t="str">
        <f>IF('[1]Сводный 2008'!W68&lt;500,500-'[1]Сводный 2008'!W68,"")</f>
        <v/>
      </c>
      <c r="I68" s="28" t="str">
        <f>IF('[1]Сводный 2008'!AB68&lt;3600,3600-'[1]Сводный 2008'!AB68,"")</f>
        <v/>
      </c>
      <c r="J68" s="28" t="str">
        <f>IF('[1]Сводный 2008'!AC68&lt;4000,4000-'[1]Сводный 2008'!AC68,"")</f>
        <v/>
      </c>
      <c r="K68" s="24" t="str">
        <f>IF('[1]Сводный 2008'!AD68&lt;4000,4000-'[1]Сводный 2008'!AD68,"")</f>
        <v/>
      </c>
      <c r="L68" s="24" t="str">
        <f>IF('[1]Сводный 2008'!X68&lt;600,600-'[1]Сводный 2008'!X68,"")</f>
        <v/>
      </c>
      <c r="M68" s="24">
        <f t="shared" si="2"/>
        <v>54</v>
      </c>
    </row>
    <row r="69" spans="1:13">
      <c r="A69" s="1">
        <f>'[1]Сводный 2008'!D69</f>
        <v>55</v>
      </c>
      <c r="B69" s="3">
        <f t="shared" si="1"/>
        <v>0</v>
      </c>
      <c r="C69" s="3" t="str">
        <f>IF('[1]Сводный 2008'!R69&lt;12000,12000-'[1]Сводный 2008'!R69,"")</f>
        <v/>
      </c>
      <c r="D69" s="3" t="str">
        <f>IF('[1]Сводный 2008'!S69&lt;12000,12000-'[1]Сводный 2008'!S69,"")</f>
        <v/>
      </c>
      <c r="E69" s="3" t="str">
        <f>IF('[1]Сводный 2008'!T69&lt;17700,17700-'[1]Сводный 2008'!T69,"")</f>
        <v/>
      </c>
      <c r="F69" s="3" t="str">
        <f>IF('[1]Сводный 2008'!U69&lt;4425*$F$2,$F$2*4425-'[1]Сводный 2008'!U69,"")</f>
        <v/>
      </c>
      <c r="G69" s="3" t="str">
        <f>IF('[1]Сводный 2008'!V69&lt;500,500-'[1]Сводный 2008'!V69,"")</f>
        <v/>
      </c>
      <c r="H69" s="3" t="str">
        <f>IF('[1]Сводный 2008'!W69&lt;500,500-'[1]Сводный 2008'!W69,"")</f>
        <v/>
      </c>
      <c r="I69" s="1" t="str">
        <f>IF('[1]Сводный 2008'!AB69&lt;3600,3600-'[1]Сводный 2008'!AB69,"")</f>
        <v/>
      </c>
      <c r="J69" s="1" t="str">
        <f>IF('[1]Сводный 2008'!AC69&lt;4000,4000-'[1]Сводный 2008'!AC69,"")</f>
        <v/>
      </c>
      <c r="K69" s="26" t="str">
        <f>IF('[1]Сводный 2008'!AD69&lt;4000,4000-'[1]Сводный 2008'!AD69,"")</f>
        <v/>
      </c>
      <c r="L69" s="3" t="str">
        <f>IF('[1]Сводный 2008'!X69&lt;600,600-'[1]Сводный 2008'!X69,"")</f>
        <v/>
      </c>
      <c r="M69" s="3">
        <f t="shared" si="2"/>
        <v>55</v>
      </c>
    </row>
    <row r="70" spans="1:13">
      <c r="A70" s="28">
        <f>'[1]Сводный 2008'!D70</f>
        <v>56</v>
      </c>
      <c r="B70" s="24">
        <f t="shared" si="1"/>
        <v>0</v>
      </c>
      <c r="C70" s="24" t="str">
        <f>IF('[1]Сводный 2008'!R70&lt;12000,12000-'[1]Сводный 2008'!R70,"")</f>
        <v/>
      </c>
      <c r="D70" s="24" t="str">
        <f>IF('[1]Сводный 2008'!S70&lt;12000,12000-'[1]Сводный 2008'!S70,"")</f>
        <v/>
      </c>
      <c r="E70" s="24" t="str">
        <f>IF('[1]Сводный 2008'!T70&lt;17700,17700-'[1]Сводный 2008'!T70,"")</f>
        <v/>
      </c>
      <c r="F70" s="24" t="str">
        <f>IF('[1]Сводный 2008'!U70&lt;4425*$F$2,$F$2*4425-'[1]Сводный 2008'!U70,"")</f>
        <v/>
      </c>
      <c r="G70" s="24" t="str">
        <f>IF('[1]Сводный 2008'!V70&lt;500,500-'[1]Сводный 2008'!V70,"")</f>
        <v/>
      </c>
      <c r="H70" s="24" t="str">
        <f>IF('[1]Сводный 2008'!W70&lt;500,500-'[1]Сводный 2008'!W70,"")</f>
        <v/>
      </c>
      <c r="I70" s="28" t="str">
        <f>IF('[1]Сводный 2008'!AB70&lt;3600,3600-'[1]Сводный 2008'!AB70,"")</f>
        <v/>
      </c>
      <c r="J70" s="28" t="str">
        <f>IF('[1]Сводный 2008'!AC70&lt;4000,4000-'[1]Сводный 2008'!AC70,"")</f>
        <v/>
      </c>
      <c r="K70" s="24" t="str">
        <f>IF('[1]Сводный 2008'!AD70&lt;4000,4000-'[1]Сводный 2008'!AD70,"")</f>
        <v/>
      </c>
      <c r="L70" s="24" t="str">
        <f>IF('[1]Сводный 2008'!X70&lt;600,600-'[1]Сводный 2008'!X70,"")</f>
        <v/>
      </c>
      <c r="M70" s="24">
        <f t="shared" si="2"/>
        <v>56</v>
      </c>
    </row>
    <row r="71" spans="1:13">
      <c r="A71" s="1">
        <f>'[1]Сводный 2008'!D71</f>
        <v>57</v>
      </c>
      <c r="B71" s="3">
        <f t="shared" si="1"/>
        <v>0</v>
      </c>
      <c r="C71" s="3" t="str">
        <f>IF('[1]Сводный 2008'!R71&lt;12000,12000-'[1]Сводный 2008'!R71,"")</f>
        <v/>
      </c>
      <c r="D71" s="3" t="str">
        <f>IF('[1]Сводный 2008'!S71&lt;12000,12000-'[1]Сводный 2008'!S71,"")</f>
        <v/>
      </c>
      <c r="E71" s="3" t="str">
        <f>IF('[1]Сводный 2008'!T71&lt;17700,17700-'[1]Сводный 2008'!T71,"")</f>
        <v/>
      </c>
      <c r="F71" s="3" t="str">
        <f>IF('[1]Сводный 2008'!U71&lt;4425*$F$2,$F$2*4425-'[1]Сводный 2008'!U71,"")</f>
        <v/>
      </c>
      <c r="G71" s="3" t="str">
        <f>IF('[1]Сводный 2008'!V71&lt;500,500-'[1]Сводный 2008'!V71,"")</f>
        <v/>
      </c>
      <c r="H71" s="3" t="str">
        <f>IF('[1]Сводный 2008'!W71&lt;500,500-'[1]Сводный 2008'!W71,"")</f>
        <v/>
      </c>
      <c r="I71" s="1" t="str">
        <f>IF('[1]Сводный 2008'!AB71&lt;3600,3600-'[1]Сводный 2008'!AB71,"")</f>
        <v/>
      </c>
      <c r="J71" s="1" t="str">
        <f>IF('[1]Сводный 2008'!AC71&lt;4000,4000-'[1]Сводный 2008'!AC71,"")</f>
        <v/>
      </c>
      <c r="K71" s="26" t="str">
        <f>IF('[1]Сводный 2008'!AD71&lt;4000,4000-'[1]Сводный 2008'!AD71,"")</f>
        <v/>
      </c>
      <c r="L71" s="3" t="str">
        <f>IF('[1]Сводный 2008'!X71&lt;600,600-'[1]Сводный 2008'!X71,"")</f>
        <v/>
      </c>
      <c r="M71" s="3">
        <f t="shared" si="2"/>
        <v>57</v>
      </c>
    </row>
    <row r="72" spans="1:13">
      <c r="A72" s="28">
        <f>'[1]Сводный 2008'!D72</f>
        <v>58</v>
      </c>
      <c r="B72" s="24">
        <f t="shared" si="1"/>
        <v>0</v>
      </c>
      <c r="C72" s="24" t="str">
        <f>IF('[1]Сводный 2008'!R72&lt;12000,12000-'[1]Сводный 2008'!R72,"")</f>
        <v/>
      </c>
      <c r="D72" s="24" t="str">
        <f>IF('[1]Сводный 2008'!S72&lt;12000,12000-'[1]Сводный 2008'!S72,"")</f>
        <v/>
      </c>
      <c r="E72" s="24" t="str">
        <f>IF('[1]Сводный 2008'!T72&lt;17700,17700-'[1]Сводный 2008'!T72,"")</f>
        <v/>
      </c>
      <c r="F72" s="24" t="str">
        <f>IF('[1]Сводный 2008'!U72&lt;4425*$F$2,$F$2*4425-'[1]Сводный 2008'!U72,"")</f>
        <v/>
      </c>
      <c r="G72" s="24" t="str">
        <f>IF('[1]Сводный 2008'!V72&lt;500,500-'[1]Сводный 2008'!V72,"")</f>
        <v/>
      </c>
      <c r="H72" s="24" t="str">
        <f>IF('[1]Сводный 2008'!W72&lt;500,500-'[1]Сводный 2008'!W72,"")</f>
        <v/>
      </c>
      <c r="I72" s="28" t="str">
        <f>IF('[1]Сводный 2008'!AB72&lt;3600,3600-'[1]Сводный 2008'!AB72,"")</f>
        <v/>
      </c>
      <c r="J72" s="28" t="str">
        <f>IF('[1]Сводный 2008'!AC72&lt;4000,4000-'[1]Сводный 2008'!AC72,"")</f>
        <v/>
      </c>
      <c r="K72" s="24" t="str">
        <f>IF('[1]Сводный 2008'!AD72&lt;4000,4000-'[1]Сводный 2008'!AD72,"")</f>
        <v/>
      </c>
      <c r="L72" s="24" t="str">
        <f>IF('[1]Сводный 2008'!X72&lt;600,600-'[1]Сводный 2008'!X72,"")</f>
        <v/>
      </c>
      <c r="M72" s="24">
        <f t="shared" si="2"/>
        <v>58</v>
      </c>
    </row>
    <row r="73" spans="1:13">
      <c r="A73" s="1">
        <f>'[1]Сводный 2008'!D73</f>
        <v>59</v>
      </c>
      <c r="B73" s="3">
        <f t="shared" ref="B73:B136" si="3">SUM(C73:L73)</f>
        <v>0</v>
      </c>
      <c r="C73" s="3" t="str">
        <f>IF('[1]Сводный 2008'!R73&lt;12000,12000-'[1]Сводный 2008'!R73,"")</f>
        <v/>
      </c>
      <c r="D73" s="3" t="str">
        <f>IF('[1]Сводный 2008'!S73&lt;12000,12000-'[1]Сводный 2008'!S73,"")</f>
        <v/>
      </c>
      <c r="E73" s="3" t="str">
        <f>IF('[1]Сводный 2008'!T73&lt;17700,17700-'[1]Сводный 2008'!T73,"")</f>
        <v/>
      </c>
      <c r="F73" s="3" t="str">
        <f>IF('[1]Сводный 2008'!U73&lt;4425*$F$2,$F$2*4425-'[1]Сводный 2008'!U73,"")</f>
        <v/>
      </c>
      <c r="G73" s="3" t="str">
        <f>IF('[1]Сводный 2008'!V73&lt;500,500-'[1]Сводный 2008'!V73,"")</f>
        <v/>
      </c>
      <c r="H73" s="3" t="str">
        <f>IF('[1]Сводный 2008'!W73&lt;500,500-'[1]Сводный 2008'!W73,"")</f>
        <v/>
      </c>
      <c r="I73" s="1" t="str">
        <f>IF('[1]Сводный 2008'!AB73&lt;3600,3600-'[1]Сводный 2008'!AB73,"")</f>
        <v/>
      </c>
      <c r="J73" s="1" t="str">
        <f>IF('[1]Сводный 2008'!AC73&lt;4000,4000-'[1]Сводный 2008'!AC73,"")</f>
        <v/>
      </c>
      <c r="K73" s="26" t="str">
        <f>IF('[1]Сводный 2008'!AD73&lt;4000,4000-'[1]Сводный 2008'!AD73,"")</f>
        <v/>
      </c>
      <c r="L73" s="3" t="str">
        <f>IF('[1]Сводный 2008'!X73&lt;600,600-'[1]Сводный 2008'!X73,"")</f>
        <v/>
      </c>
      <c r="M73" s="3">
        <f t="shared" si="2"/>
        <v>59</v>
      </c>
    </row>
    <row r="74" spans="1:13">
      <c r="A74" s="28">
        <f>'[1]Сводный 2008'!D74</f>
        <v>60</v>
      </c>
      <c r="B74" s="24">
        <f t="shared" si="3"/>
        <v>20850</v>
      </c>
      <c r="C74" s="24" t="str">
        <f>IF('[1]Сводный 2008'!R74&lt;12000,12000-'[1]Сводный 2008'!R74,"")</f>
        <v/>
      </c>
      <c r="D74" s="24">
        <f>IF('[1]Сводный 2008'!S74&lt;12000,12000-'[1]Сводный 2008'!S74,"")</f>
        <v>9000</v>
      </c>
      <c r="E74" s="24" t="str">
        <f>IF('[1]Сводный 2008'!T74&lt;17700,17700-'[1]Сводный 2008'!T74,"")</f>
        <v/>
      </c>
      <c r="F74" s="24">
        <f>IF('[1]Сводный 2008'!U74&lt;4425*$F$2,$F$2*4425-'[1]Сводный 2008'!U74,"")</f>
        <v>8850</v>
      </c>
      <c r="G74" s="24" t="str">
        <f>IF('[1]Сводный 2008'!V74&lt;500,500-'[1]Сводный 2008'!V74,"")</f>
        <v/>
      </c>
      <c r="H74" s="24" t="str">
        <f>IF('[1]Сводный 2008'!W74&lt;500,500-'[1]Сводный 2008'!W74,"")</f>
        <v/>
      </c>
      <c r="I74" s="28" t="str">
        <f>IF('[1]Сводный 2008'!AB74&lt;3600,3600-'[1]Сводный 2008'!AB74,"")</f>
        <v/>
      </c>
      <c r="J74" s="28" t="str">
        <f>IF('[1]Сводный 2008'!AC74&lt;4000,4000-'[1]Сводный 2008'!AC74,"")</f>
        <v/>
      </c>
      <c r="K74" s="24">
        <f>IF('[1]Сводный 2008'!AD74&lt;4000,4000-'[1]Сводный 2008'!AD74,"")</f>
        <v>3000</v>
      </c>
      <c r="L74" s="24" t="str">
        <f>IF('[1]Сводный 2008'!X74&lt;600,600-'[1]Сводный 2008'!X74,"")</f>
        <v/>
      </c>
      <c r="M74" s="24">
        <f t="shared" ref="M74:M137" si="4">A74</f>
        <v>60</v>
      </c>
    </row>
    <row r="75" spans="1:13">
      <c r="A75" s="1">
        <f>'[1]Сводный 2008'!D75</f>
        <v>61</v>
      </c>
      <c r="B75" s="3">
        <f t="shared" si="3"/>
        <v>9950</v>
      </c>
      <c r="C75" s="3" t="str">
        <f>IF('[1]Сводный 2008'!R75&lt;12000,12000-'[1]Сводный 2008'!R75,"")</f>
        <v/>
      </c>
      <c r="D75" s="3" t="str">
        <f>IF('[1]Сводный 2008'!S75&lt;12000,12000-'[1]Сводный 2008'!S75,"")</f>
        <v/>
      </c>
      <c r="E75" s="3" t="str">
        <f>IF('[1]Сводный 2008'!T75&lt;17700,17700-'[1]Сводный 2008'!T75,"")</f>
        <v/>
      </c>
      <c r="F75" s="3">
        <f>IF('[1]Сводный 2008'!U75&lt;4425*$F$2,$F$2*4425-'[1]Сводный 2008'!U75,"")</f>
        <v>8850</v>
      </c>
      <c r="G75" s="3" t="str">
        <f>IF('[1]Сводный 2008'!V75&lt;500,500-'[1]Сводный 2008'!V75,"")</f>
        <v/>
      </c>
      <c r="H75" s="3">
        <f>IF('[1]Сводный 2008'!W75&lt;500,500-'[1]Сводный 2008'!W75,"")</f>
        <v>500</v>
      </c>
      <c r="I75" s="1" t="str">
        <f>IF('[1]Сводный 2008'!AB75&lt;3600,3600-'[1]Сводный 2008'!AB75,"")</f>
        <v/>
      </c>
      <c r="J75" s="1" t="str">
        <f>IF('[1]Сводный 2008'!AC75&lt;4000,4000-'[1]Сводный 2008'!AC75,"")</f>
        <v/>
      </c>
      <c r="K75" s="26" t="str">
        <f>IF('[1]Сводный 2008'!AD75&lt;4000,4000-'[1]Сводный 2008'!AD75,"")</f>
        <v/>
      </c>
      <c r="L75" s="3">
        <f>IF('[1]Сводный 2008'!X75&lt;600,600-'[1]Сводный 2008'!X75,"")</f>
        <v>600</v>
      </c>
      <c r="M75" s="3">
        <f t="shared" si="4"/>
        <v>61</v>
      </c>
    </row>
    <row r="76" spans="1:13">
      <c r="A76" s="28">
        <f>'[1]Сводный 2008'!D76</f>
        <v>62</v>
      </c>
      <c r="B76" s="24">
        <f t="shared" si="3"/>
        <v>0</v>
      </c>
      <c r="C76" s="24" t="str">
        <f>IF('[1]Сводный 2008'!R76&lt;12000,12000-'[1]Сводный 2008'!R76,"")</f>
        <v/>
      </c>
      <c r="D76" s="24" t="str">
        <f>IF('[1]Сводный 2008'!S76&lt;12000,12000-'[1]Сводный 2008'!S76,"")</f>
        <v/>
      </c>
      <c r="E76" s="24" t="str">
        <f>IF('[1]Сводный 2008'!T76&lt;17700,17700-'[1]Сводный 2008'!T76,"")</f>
        <v/>
      </c>
      <c r="F76" s="24" t="str">
        <f>IF('[1]Сводный 2008'!U76&lt;4425*$F$2,$F$2*4425-'[1]Сводный 2008'!U76,"")</f>
        <v/>
      </c>
      <c r="G76" s="24" t="str">
        <f>IF('[1]Сводный 2008'!V76&lt;500,500-'[1]Сводный 2008'!V76,"")</f>
        <v/>
      </c>
      <c r="H76" s="24" t="str">
        <f>IF('[1]Сводный 2008'!W76&lt;500,500-'[1]Сводный 2008'!W76,"")</f>
        <v/>
      </c>
      <c r="I76" s="28" t="str">
        <f>IF('[1]Сводный 2008'!AB76&lt;3600,3600-'[1]Сводный 2008'!AB76,"")</f>
        <v/>
      </c>
      <c r="J76" s="28" t="str">
        <f>IF('[1]Сводный 2008'!AC76&lt;4000,4000-'[1]Сводный 2008'!AC76,"")</f>
        <v/>
      </c>
      <c r="K76" s="24" t="str">
        <f>IF('[1]Сводный 2008'!AD76&lt;4000,4000-'[1]Сводный 2008'!AD76,"")</f>
        <v/>
      </c>
      <c r="L76" s="24" t="str">
        <f>IF('[1]Сводный 2008'!X76&lt;600,600-'[1]Сводный 2008'!X76,"")</f>
        <v/>
      </c>
      <c r="M76" s="24">
        <f t="shared" si="4"/>
        <v>62</v>
      </c>
    </row>
    <row r="77" spans="1:13">
      <c r="A77" s="1" t="str">
        <f>'[1]Сводный 2008'!D77</f>
        <v>62а</v>
      </c>
      <c r="B77" s="3">
        <f t="shared" si="3"/>
        <v>0</v>
      </c>
      <c r="C77" s="3" t="str">
        <f>IF('[1]Сводный 2008'!R77&lt;12000,12000-'[1]Сводный 2008'!R77,"")</f>
        <v/>
      </c>
      <c r="D77" s="3" t="str">
        <f>IF('[1]Сводный 2008'!S77&lt;12000,12000-'[1]Сводный 2008'!S77,"")</f>
        <v/>
      </c>
      <c r="E77" s="3" t="str">
        <f>IF('[1]Сводный 2008'!T77&lt;17700,17700-'[1]Сводный 2008'!T77,"")</f>
        <v/>
      </c>
      <c r="F77" s="3" t="str">
        <f>IF('[1]Сводный 2008'!U77&lt;4425*$F$2,$F$2*4425-'[1]Сводный 2008'!U77,"")</f>
        <v/>
      </c>
      <c r="G77" s="3" t="str">
        <f>IF('[1]Сводный 2008'!V77&lt;500,500-'[1]Сводный 2008'!V77,"")</f>
        <v/>
      </c>
      <c r="H77" s="3" t="str">
        <f>IF('[1]Сводный 2008'!W77&lt;500,500-'[1]Сводный 2008'!W77,"")</f>
        <v/>
      </c>
      <c r="I77" s="1" t="str">
        <f>IF('[1]Сводный 2008'!AB77&lt;3600,3600-'[1]Сводный 2008'!AB77,"")</f>
        <v/>
      </c>
      <c r="J77" s="1" t="str">
        <f>IF('[1]Сводный 2008'!AC77&lt;4000,4000-'[1]Сводный 2008'!AC77,"")</f>
        <v/>
      </c>
      <c r="K77" s="26" t="str">
        <f>IF('[1]Сводный 2008'!AD77&lt;4000,4000-'[1]Сводный 2008'!AD77,"")</f>
        <v/>
      </c>
      <c r="L77" s="3" t="str">
        <f>IF('[1]Сводный 2008'!X77&lt;600,600-'[1]Сводный 2008'!X77,"")</f>
        <v/>
      </c>
      <c r="M77" s="3" t="str">
        <f t="shared" si="4"/>
        <v>62а</v>
      </c>
    </row>
    <row r="78" spans="1:13">
      <c r="A78" s="28">
        <f>'[1]Сводный 2008'!D78</f>
        <v>63</v>
      </c>
      <c r="B78" s="24">
        <f t="shared" si="3"/>
        <v>0</v>
      </c>
      <c r="C78" s="24" t="str">
        <f>IF('[1]Сводный 2008'!R78&lt;12000,12000-'[1]Сводный 2008'!R78,"")</f>
        <v/>
      </c>
      <c r="D78" s="24" t="str">
        <f>IF('[1]Сводный 2008'!S78&lt;12000,12000-'[1]Сводный 2008'!S78,"")</f>
        <v/>
      </c>
      <c r="E78" s="24" t="str">
        <f>IF('[1]Сводный 2008'!T78&lt;17700,17700-'[1]Сводный 2008'!T78,"")</f>
        <v/>
      </c>
      <c r="F78" s="24" t="str">
        <f>IF('[1]Сводный 2008'!U78&lt;4425*$F$2,$F$2*4425-'[1]Сводный 2008'!U78,"")</f>
        <v/>
      </c>
      <c r="G78" s="24" t="str">
        <f>IF('[1]Сводный 2008'!V78&lt;500,500-'[1]Сводный 2008'!V78,"")</f>
        <v/>
      </c>
      <c r="H78" s="24" t="str">
        <f>IF('[1]Сводный 2008'!W78&lt;500,500-'[1]Сводный 2008'!W78,"")</f>
        <v/>
      </c>
      <c r="I78" s="28" t="str">
        <f>IF('[1]Сводный 2008'!AB78&lt;3600,3600-'[1]Сводный 2008'!AB78,"")</f>
        <v/>
      </c>
      <c r="J78" s="28" t="str">
        <f>IF('[1]Сводный 2008'!AC78&lt;4000,4000-'[1]Сводный 2008'!AC78,"")</f>
        <v/>
      </c>
      <c r="K78" s="24" t="str">
        <f>IF('[1]Сводный 2008'!AD78&lt;4000,4000-'[1]Сводный 2008'!AD78,"")</f>
        <v/>
      </c>
      <c r="L78" s="24" t="str">
        <f>IF('[1]Сводный 2008'!X78&lt;600,600-'[1]Сводный 2008'!X78,"")</f>
        <v/>
      </c>
      <c r="M78" s="24">
        <f t="shared" si="4"/>
        <v>63</v>
      </c>
    </row>
    <row r="79" spans="1:13">
      <c r="A79" s="1">
        <f>'[1]Сводный 2008'!D79</f>
        <v>64</v>
      </c>
      <c r="B79" s="3">
        <f t="shared" si="3"/>
        <v>0</v>
      </c>
      <c r="C79" s="3" t="str">
        <f>IF('[1]Сводный 2008'!R79&lt;12000,12000-'[1]Сводный 2008'!R79,"")</f>
        <v/>
      </c>
      <c r="D79" s="3" t="str">
        <f>IF('[1]Сводный 2008'!S79&lt;12000,12000-'[1]Сводный 2008'!S79,"")</f>
        <v/>
      </c>
      <c r="E79" s="3" t="str">
        <f>IF('[1]Сводный 2008'!T79&lt;17700,17700-'[1]Сводный 2008'!T79,"")</f>
        <v/>
      </c>
      <c r="F79" s="3" t="str">
        <f>IF('[1]Сводный 2008'!U79&lt;4425*$F$2,$F$2*4425-'[1]Сводный 2008'!U79,"")</f>
        <v/>
      </c>
      <c r="G79" s="3" t="str">
        <f>IF('[1]Сводный 2008'!V79&lt;500,500-'[1]Сводный 2008'!V79,"")</f>
        <v/>
      </c>
      <c r="H79" s="3" t="str">
        <f>IF('[1]Сводный 2008'!W79&lt;500,500-'[1]Сводный 2008'!W79,"")</f>
        <v/>
      </c>
      <c r="I79" s="1" t="str">
        <f>IF('[1]Сводный 2008'!AB79&lt;3600,3600-'[1]Сводный 2008'!AB79,"")</f>
        <v/>
      </c>
      <c r="J79" s="1" t="str">
        <f>IF('[1]Сводный 2008'!AC79&lt;4000,4000-'[1]Сводный 2008'!AC79,"")</f>
        <v/>
      </c>
      <c r="K79" s="26" t="str">
        <f>IF('[1]Сводный 2008'!AD79&lt;4000,4000-'[1]Сводный 2008'!AD79,"")</f>
        <v/>
      </c>
      <c r="L79" s="3" t="str">
        <f>IF('[1]Сводный 2008'!X79&lt;600,600-'[1]Сводный 2008'!X79,"")</f>
        <v/>
      </c>
      <c r="M79" s="3">
        <f t="shared" si="4"/>
        <v>64</v>
      </c>
    </row>
    <row r="80" spans="1:13">
      <c r="A80" s="28">
        <f>'[1]Сводный 2008'!D80</f>
        <v>65</v>
      </c>
      <c r="B80" s="24">
        <f t="shared" si="3"/>
        <v>11850</v>
      </c>
      <c r="C80" s="24" t="str">
        <f>IF('[1]Сводный 2008'!R80&lt;12000,12000-'[1]Сводный 2008'!R80,"")</f>
        <v/>
      </c>
      <c r="D80" s="24" t="str">
        <f>IF('[1]Сводный 2008'!S80&lt;12000,12000-'[1]Сводный 2008'!S80,"")</f>
        <v/>
      </c>
      <c r="E80" s="24">
        <f>IF('[1]Сводный 2008'!T80&lt;17700,17700-'[1]Сводный 2008'!T80,"")</f>
        <v>1000</v>
      </c>
      <c r="F80" s="24">
        <f>IF('[1]Сводный 2008'!U80&lt;4425*$F$2,$F$2*4425-'[1]Сводный 2008'!U80,"")</f>
        <v>8850</v>
      </c>
      <c r="G80" s="24" t="str">
        <f>IF('[1]Сводный 2008'!V80&lt;500,500-'[1]Сводный 2008'!V80,"")</f>
        <v/>
      </c>
      <c r="H80" s="24" t="str">
        <f>IF('[1]Сводный 2008'!W80&lt;500,500-'[1]Сводный 2008'!W80,"")</f>
        <v/>
      </c>
      <c r="I80" s="28" t="str">
        <f>IF('[1]Сводный 2008'!AB80&lt;3600,3600-'[1]Сводный 2008'!AB80,"")</f>
        <v/>
      </c>
      <c r="J80" s="28" t="str">
        <f>IF('[1]Сводный 2008'!AC80&lt;4000,4000-'[1]Сводный 2008'!AC80,"")</f>
        <v/>
      </c>
      <c r="K80" s="24">
        <f>IF('[1]Сводный 2008'!AD80&lt;4000,4000-'[1]Сводный 2008'!AD80,"")</f>
        <v>2000</v>
      </c>
      <c r="L80" s="24" t="str">
        <f>IF('[1]Сводный 2008'!X80&lt;600,600-'[1]Сводный 2008'!X80,"")</f>
        <v/>
      </c>
      <c r="M80" s="24">
        <f t="shared" si="4"/>
        <v>65</v>
      </c>
    </row>
    <row r="81" spans="1:13">
      <c r="A81" s="1">
        <f>'[1]Сводный 2008'!D81</f>
        <v>66</v>
      </c>
      <c r="B81" s="3">
        <f t="shared" si="3"/>
        <v>0</v>
      </c>
      <c r="C81" s="3" t="str">
        <f>IF('[1]Сводный 2008'!R81&lt;12000,12000-'[1]Сводный 2008'!R81,"")</f>
        <v/>
      </c>
      <c r="D81" s="3" t="str">
        <f>IF('[1]Сводный 2008'!S81&lt;12000,12000-'[1]Сводный 2008'!S81,"")</f>
        <v/>
      </c>
      <c r="E81" s="3" t="str">
        <f>IF('[1]Сводный 2008'!T81&lt;17700,17700-'[1]Сводный 2008'!T81,"")</f>
        <v/>
      </c>
      <c r="F81" s="3" t="str">
        <f>IF('[1]Сводный 2008'!U81&lt;4425*$F$2,$F$2*4425-'[1]Сводный 2008'!U81,"")</f>
        <v/>
      </c>
      <c r="G81" s="3" t="str">
        <f>IF('[1]Сводный 2008'!V81&lt;500,500-'[1]Сводный 2008'!V81,"")</f>
        <v/>
      </c>
      <c r="H81" s="3" t="str">
        <f>IF('[1]Сводный 2008'!W81&lt;500,500-'[1]Сводный 2008'!W81,"")</f>
        <v/>
      </c>
      <c r="I81" s="1" t="str">
        <f>IF('[1]Сводный 2008'!AB81&lt;3600,3600-'[1]Сводный 2008'!AB81,"")</f>
        <v/>
      </c>
      <c r="J81" s="1" t="str">
        <f>IF('[1]Сводный 2008'!AC81&lt;4000,4000-'[1]Сводный 2008'!AC81,"")</f>
        <v/>
      </c>
      <c r="K81" s="26" t="str">
        <f>IF('[1]Сводный 2008'!AD81&lt;4000,4000-'[1]Сводный 2008'!AD81,"")</f>
        <v/>
      </c>
      <c r="L81" s="3" t="str">
        <f>IF('[1]Сводный 2008'!X81&lt;600,600-'[1]Сводный 2008'!X81,"")</f>
        <v/>
      </c>
      <c r="M81" s="3">
        <f t="shared" si="4"/>
        <v>66</v>
      </c>
    </row>
    <row r="82" spans="1:13">
      <c r="A82" s="28">
        <f>'[1]Сводный 2008'!D82</f>
        <v>67</v>
      </c>
      <c r="B82" s="24">
        <f t="shared" si="3"/>
        <v>0</v>
      </c>
      <c r="C82" s="24" t="str">
        <f>IF('[1]Сводный 2008'!R82&lt;12000,12000-'[1]Сводный 2008'!R82,"")</f>
        <v/>
      </c>
      <c r="D82" s="24" t="str">
        <f>IF('[1]Сводный 2008'!S82&lt;12000,12000-'[1]Сводный 2008'!S82,"")</f>
        <v/>
      </c>
      <c r="E82" s="24" t="str">
        <f>IF('[1]Сводный 2008'!T82&lt;17700,17700-'[1]Сводный 2008'!T82,"")</f>
        <v/>
      </c>
      <c r="F82" s="24" t="str">
        <f>IF('[1]Сводный 2008'!U82&lt;4425*$F$2,$F$2*4425-'[1]Сводный 2008'!U82,"")</f>
        <v/>
      </c>
      <c r="G82" s="24" t="str">
        <f>IF('[1]Сводный 2008'!V82&lt;500,500-'[1]Сводный 2008'!V82,"")</f>
        <v/>
      </c>
      <c r="H82" s="24" t="str">
        <f>IF('[1]Сводный 2008'!W82&lt;500,500-'[1]Сводный 2008'!W82,"")</f>
        <v/>
      </c>
      <c r="I82" s="28" t="str">
        <f>IF('[1]Сводный 2008'!AB82&lt;3600,3600-'[1]Сводный 2008'!AB82,"")</f>
        <v/>
      </c>
      <c r="J82" s="28" t="str">
        <f>IF('[1]Сводный 2008'!AC82&lt;4000,4000-'[1]Сводный 2008'!AC82,"")</f>
        <v/>
      </c>
      <c r="K82" s="24" t="str">
        <f>IF('[1]Сводный 2008'!AD82&lt;4000,4000-'[1]Сводный 2008'!AD82,"")</f>
        <v/>
      </c>
      <c r="L82" s="24" t="str">
        <f>IF('[1]Сводный 2008'!X82&lt;600,600-'[1]Сводный 2008'!X82,"")</f>
        <v/>
      </c>
      <c r="M82" s="24">
        <f t="shared" si="4"/>
        <v>67</v>
      </c>
    </row>
    <row r="83" spans="1:13">
      <c r="A83" s="1">
        <f>'[1]Сводный 2008'!D83</f>
        <v>68</v>
      </c>
      <c r="B83" s="3">
        <f t="shared" si="3"/>
        <v>0</v>
      </c>
      <c r="C83" s="3" t="str">
        <f>IF('[1]Сводный 2008'!R83&lt;12000,12000-'[1]Сводный 2008'!R83,"")</f>
        <v/>
      </c>
      <c r="D83" s="3" t="str">
        <f>IF('[1]Сводный 2008'!S83&lt;12000,12000-'[1]Сводный 2008'!S83,"")</f>
        <v/>
      </c>
      <c r="E83" s="3" t="str">
        <f>IF('[1]Сводный 2008'!T83&lt;17700,17700-'[1]Сводный 2008'!T83,"")</f>
        <v/>
      </c>
      <c r="F83" s="3" t="str">
        <f>IF('[1]Сводный 2008'!U83&lt;4425*$F$2,$F$2*4425-'[1]Сводный 2008'!U83,"")</f>
        <v/>
      </c>
      <c r="G83" s="3" t="str">
        <f>IF('[1]Сводный 2008'!V83&lt;500,500-'[1]Сводный 2008'!V83,"")</f>
        <v/>
      </c>
      <c r="H83" s="3" t="str">
        <f>IF('[1]Сводный 2008'!W83&lt;500,500-'[1]Сводный 2008'!W83,"")</f>
        <v/>
      </c>
      <c r="I83" s="1" t="str">
        <f>IF('[1]Сводный 2008'!AB83&lt;3600,3600-'[1]Сводный 2008'!AB83,"")</f>
        <v/>
      </c>
      <c r="J83" s="1" t="str">
        <f>IF('[1]Сводный 2008'!AC83&lt;4000,4000-'[1]Сводный 2008'!AC83,"")</f>
        <v/>
      </c>
      <c r="K83" s="26" t="str">
        <f>IF('[1]Сводный 2008'!AD83&lt;4000,4000-'[1]Сводный 2008'!AD83,"")</f>
        <v/>
      </c>
      <c r="L83" s="3" t="str">
        <f>IF('[1]Сводный 2008'!X83&lt;600,600-'[1]Сводный 2008'!X83,"")</f>
        <v/>
      </c>
      <c r="M83" s="3">
        <f t="shared" si="4"/>
        <v>68</v>
      </c>
    </row>
    <row r="84" spans="1:13">
      <c r="A84" s="28">
        <f>'[1]Сводный 2008'!D84</f>
        <v>69</v>
      </c>
      <c r="B84" s="24">
        <f t="shared" si="3"/>
        <v>0</v>
      </c>
      <c r="C84" s="24" t="str">
        <f>IF('[1]Сводный 2008'!R84&lt;12000,12000-'[1]Сводный 2008'!R84,"")</f>
        <v/>
      </c>
      <c r="D84" s="24" t="str">
        <f>IF('[1]Сводный 2008'!S84&lt;12000,12000-'[1]Сводный 2008'!S84,"")</f>
        <v/>
      </c>
      <c r="E84" s="24" t="str">
        <f>IF('[1]Сводный 2008'!T84&lt;17700,17700-'[1]Сводный 2008'!T84,"")</f>
        <v/>
      </c>
      <c r="F84" s="24" t="str">
        <f>IF('[1]Сводный 2008'!U84&lt;4425*$F$2,$F$2*4425-'[1]Сводный 2008'!U84,"")</f>
        <v/>
      </c>
      <c r="G84" s="24" t="str">
        <f>IF('[1]Сводный 2008'!V84&lt;500,500-'[1]Сводный 2008'!V84,"")</f>
        <v/>
      </c>
      <c r="H84" s="24" t="str">
        <f>IF('[1]Сводный 2008'!W84&lt;500,500-'[1]Сводный 2008'!W84,"")</f>
        <v/>
      </c>
      <c r="I84" s="28" t="str">
        <f>IF('[1]Сводный 2008'!AB84&lt;3600,3600-'[1]Сводный 2008'!AB84,"")</f>
        <v/>
      </c>
      <c r="J84" s="28" t="str">
        <f>IF('[1]Сводный 2008'!AC84&lt;4000,4000-'[1]Сводный 2008'!AC84,"")</f>
        <v/>
      </c>
      <c r="K84" s="24" t="str">
        <f>IF('[1]Сводный 2008'!AD84&lt;4000,4000-'[1]Сводный 2008'!AD84,"")</f>
        <v/>
      </c>
      <c r="L84" s="24" t="str">
        <f>IF('[1]Сводный 2008'!X84&lt;600,600-'[1]Сводный 2008'!X84,"")</f>
        <v/>
      </c>
      <c r="M84" s="24">
        <f t="shared" si="4"/>
        <v>69</v>
      </c>
    </row>
    <row r="85" spans="1:13">
      <c r="A85" s="1">
        <f>'[1]Сводный 2008'!D85</f>
        <v>70</v>
      </c>
      <c r="B85" s="3">
        <f t="shared" si="3"/>
        <v>9850</v>
      </c>
      <c r="C85" s="3" t="str">
        <f>IF('[1]Сводный 2008'!R85&lt;12000,12000-'[1]Сводный 2008'!R85,"")</f>
        <v/>
      </c>
      <c r="D85" s="3" t="str">
        <f>IF('[1]Сводный 2008'!S85&lt;12000,12000-'[1]Сводный 2008'!S85,"")</f>
        <v/>
      </c>
      <c r="E85" s="3" t="str">
        <f>IF('[1]Сводный 2008'!T85&lt;17700,17700-'[1]Сводный 2008'!T85,"")</f>
        <v/>
      </c>
      <c r="F85" s="3">
        <f>IF('[1]Сводный 2008'!U85&lt;4425*$F$2,$F$2*4425-'[1]Сводный 2008'!U85,"")</f>
        <v>8850</v>
      </c>
      <c r="G85" s="3">
        <f>IF('[1]Сводный 2008'!V85&lt;500,500-'[1]Сводный 2008'!V85,"")</f>
        <v>500</v>
      </c>
      <c r="H85" s="3">
        <f>IF('[1]Сводный 2008'!W85&lt;500,500-'[1]Сводный 2008'!W85,"")</f>
        <v>500</v>
      </c>
      <c r="I85" s="1" t="str">
        <f>IF('[1]Сводный 2008'!AB85&lt;3600,3600-'[1]Сводный 2008'!AB85,"")</f>
        <v/>
      </c>
      <c r="J85" s="1" t="str">
        <f>IF('[1]Сводный 2008'!AC85&lt;4000,4000-'[1]Сводный 2008'!AC85,"")</f>
        <v/>
      </c>
      <c r="K85" s="26" t="str">
        <f>IF('[1]Сводный 2008'!AD85&lt;4000,4000-'[1]Сводный 2008'!AD85,"")</f>
        <v/>
      </c>
      <c r="L85" s="3" t="str">
        <f>IF('[1]Сводный 2008'!X85&lt;600,600-'[1]Сводный 2008'!X85,"")</f>
        <v/>
      </c>
      <c r="M85" s="3">
        <f t="shared" si="4"/>
        <v>70</v>
      </c>
    </row>
    <row r="86" spans="1:13">
      <c r="A86" s="28">
        <f>'[1]Сводный 2008'!D86</f>
        <v>71</v>
      </c>
      <c r="B86" s="24">
        <f t="shared" si="3"/>
        <v>0</v>
      </c>
      <c r="C86" s="24" t="str">
        <f>IF('[1]Сводный 2008'!R86&lt;12000,12000-'[1]Сводный 2008'!R86,"")</f>
        <v/>
      </c>
      <c r="D86" s="24" t="str">
        <f>IF('[1]Сводный 2008'!S86&lt;12000,12000-'[1]Сводный 2008'!S86,"")</f>
        <v/>
      </c>
      <c r="E86" s="24" t="str">
        <f>IF('[1]Сводный 2008'!T86&lt;17700,17700-'[1]Сводный 2008'!T86,"")</f>
        <v/>
      </c>
      <c r="F86" s="24" t="str">
        <f>IF('[1]Сводный 2008'!U86&lt;4425*$F$2,$F$2*4425-'[1]Сводный 2008'!U86,"")</f>
        <v/>
      </c>
      <c r="G86" s="24" t="str">
        <f>IF('[1]Сводный 2008'!V86&lt;500,500-'[1]Сводный 2008'!V86,"")</f>
        <v/>
      </c>
      <c r="H86" s="24" t="str">
        <f>IF('[1]Сводный 2008'!W86&lt;500,500-'[1]Сводный 2008'!W86,"")</f>
        <v/>
      </c>
      <c r="I86" s="28" t="str">
        <f>IF('[1]Сводный 2008'!AB86&lt;3600,3600-'[1]Сводный 2008'!AB86,"")</f>
        <v/>
      </c>
      <c r="J86" s="28" t="str">
        <f>IF('[1]Сводный 2008'!AC86&lt;4000,4000-'[1]Сводный 2008'!AC86,"")</f>
        <v/>
      </c>
      <c r="K86" s="24" t="str">
        <f>IF('[1]Сводный 2008'!AD86&lt;4000,4000-'[1]Сводный 2008'!AD86,"")</f>
        <v/>
      </c>
      <c r="L86" s="24" t="str">
        <f>IF('[1]Сводный 2008'!X86&lt;600,600-'[1]Сводный 2008'!X86,"")</f>
        <v/>
      </c>
      <c r="M86" s="24">
        <f t="shared" si="4"/>
        <v>71</v>
      </c>
    </row>
    <row r="87" spans="1:13">
      <c r="A87" s="1">
        <f>'[1]Сводный 2008'!D87</f>
        <v>72</v>
      </c>
      <c r="B87" s="3">
        <f t="shared" si="3"/>
        <v>0</v>
      </c>
      <c r="C87" s="3" t="str">
        <f>IF('[1]Сводный 2008'!R87&lt;12000,12000-'[1]Сводный 2008'!R87,"")</f>
        <v/>
      </c>
      <c r="D87" s="3" t="str">
        <f>IF('[1]Сводный 2008'!S87&lt;12000,12000-'[1]Сводный 2008'!S87,"")</f>
        <v/>
      </c>
      <c r="E87" s="3" t="str">
        <f>IF('[1]Сводный 2008'!T87&lt;17700,17700-'[1]Сводный 2008'!T87,"")</f>
        <v/>
      </c>
      <c r="F87" s="3" t="str">
        <f>IF('[1]Сводный 2008'!U87&lt;4425*$F$2,$F$2*4425-'[1]Сводный 2008'!U87,"")</f>
        <v/>
      </c>
      <c r="G87" s="3" t="str">
        <f>IF('[1]Сводный 2008'!V87&lt;500,500-'[1]Сводный 2008'!V87,"")</f>
        <v/>
      </c>
      <c r="H87" s="3" t="str">
        <f>IF('[1]Сводный 2008'!W87&lt;500,500-'[1]Сводный 2008'!W87,"")</f>
        <v/>
      </c>
      <c r="I87" s="1" t="str">
        <f>IF('[1]Сводный 2008'!AB87&lt;3600,3600-'[1]Сводный 2008'!AB87,"")</f>
        <v/>
      </c>
      <c r="J87" s="1" t="str">
        <f>IF('[1]Сводный 2008'!AC87&lt;4000,4000-'[1]Сводный 2008'!AC87,"")</f>
        <v/>
      </c>
      <c r="K87" s="26" t="str">
        <f>IF('[1]Сводный 2008'!AD87&lt;4000,4000-'[1]Сводный 2008'!AD87,"")</f>
        <v/>
      </c>
      <c r="L87" s="3" t="str">
        <f>IF('[1]Сводный 2008'!X87&lt;600,600-'[1]Сводный 2008'!X87,"")</f>
        <v/>
      </c>
      <c r="M87" s="3">
        <f t="shared" si="4"/>
        <v>72</v>
      </c>
    </row>
    <row r="88" spans="1:13">
      <c r="A88" s="28">
        <f>'[1]Сводный 2008'!D88</f>
        <v>73</v>
      </c>
      <c r="B88" s="24">
        <f t="shared" si="3"/>
        <v>1700</v>
      </c>
      <c r="C88" s="24" t="str">
        <f>IF('[1]Сводный 2008'!R88&lt;12000,12000-'[1]Сводный 2008'!R88,"")</f>
        <v/>
      </c>
      <c r="D88" s="24" t="str">
        <f>IF('[1]Сводный 2008'!S88&lt;12000,12000-'[1]Сводный 2008'!S88,"")</f>
        <v/>
      </c>
      <c r="E88" s="24">
        <f>IF('[1]Сводный 2008'!T88&lt;17700,17700-'[1]Сводный 2008'!T88,"")</f>
        <v>1700</v>
      </c>
      <c r="F88" s="24" t="str">
        <f>IF('[1]Сводный 2008'!U88&lt;4425*$F$2,$F$2*4425-'[1]Сводный 2008'!U88,"")</f>
        <v/>
      </c>
      <c r="G88" s="24" t="str">
        <f>IF('[1]Сводный 2008'!V88&lt;500,500-'[1]Сводный 2008'!V88,"")</f>
        <v/>
      </c>
      <c r="H88" s="24" t="str">
        <f>IF('[1]Сводный 2008'!W88&lt;500,500-'[1]Сводный 2008'!W88,"")</f>
        <v/>
      </c>
      <c r="I88" s="28" t="str">
        <f>IF('[1]Сводный 2008'!AB88&lt;3600,3600-'[1]Сводный 2008'!AB88,"")</f>
        <v/>
      </c>
      <c r="J88" s="28" t="str">
        <f>IF('[1]Сводный 2008'!AC88&lt;4000,4000-'[1]Сводный 2008'!AC88,"")</f>
        <v/>
      </c>
      <c r="K88" s="24" t="str">
        <f>IF('[1]Сводный 2008'!AD88&lt;4000,4000-'[1]Сводный 2008'!AD88,"")</f>
        <v/>
      </c>
      <c r="L88" s="24" t="str">
        <f>IF('[1]Сводный 2008'!X88&lt;600,600-'[1]Сводный 2008'!X88,"")</f>
        <v/>
      </c>
      <c r="M88" s="24">
        <f t="shared" si="4"/>
        <v>73</v>
      </c>
    </row>
    <row r="89" spans="1:13">
      <c r="A89" s="1">
        <f>'[1]Сводный 2008'!D89</f>
        <v>74</v>
      </c>
      <c r="B89" s="3">
        <f t="shared" si="3"/>
        <v>3000</v>
      </c>
      <c r="C89" s="3" t="str">
        <f>IF('[1]Сводный 2008'!R89&lt;12000,12000-'[1]Сводный 2008'!R89,"")</f>
        <v/>
      </c>
      <c r="D89" s="3" t="str">
        <f>IF('[1]Сводный 2008'!S89&lt;12000,12000-'[1]Сводный 2008'!S89,"")</f>
        <v/>
      </c>
      <c r="E89" s="3">
        <f>IF('[1]Сводный 2008'!T89&lt;17700,17700-'[1]Сводный 2008'!T89,"")</f>
        <v>2400</v>
      </c>
      <c r="F89" s="3" t="str">
        <f>IF('[1]Сводный 2008'!U89&lt;4425*$F$2,$F$2*4425-'[1]Сводный 2008'!U89,"")</f>
        <v/>
      </c>
      <c r="G89" s="3" t="str">
        <f>IF('[1]Сводный 2008'!V89&lt;500,500-'[1]Сводный 2008'!V89,"")</f>
        <v/>
      </c>
      <c r="H89" s="3" t="str">
        <f>IF('[1]Сводный 2008'!W89&lt;500,500-'[1]Сводный 2008'!W89,"")</f>
        <v/>
      </c>
      <c r="I89" s="1" t="str">
        <f>IF('[1]Сводный 2008'!AB89&lt;3600,3600-'[1]Сводный 2008'!AB89,"")</f>
        <v/>
      </c>
      <c r="J89" s="1" t="str">
        <f>IF('[1]Сводный 2008'!AC89&lt;4000,4000-'[1]Сводный 2008'!AC89,"")</f>
        <v/>
      </c>
      <c r="K89" s="26" t="str">
        <f>IF('[1]Сводный 2008'!AD89&lt;4000,4000-'[1]Сводный 2008'!AD89,"")</f>
        <v/>
      </c>
      <c r="L89" s="3">
        <f>IF('[1]Сводный 2008'!X89&lt;600,600-'[1]Сводный 2008'!X89,"")</f>
        <v>600</v>
      </c>
      <c r="M89" s="3">
        <f t="shared" si="4"/>
        <v>74</v>
      </c>
    </row>
    <row r="90" spans="1:13">
      <c r="A90" s="28">
        <f>'[1]Сводный 2008'!D90</f>
        <v>75</v>
      </c>
      <c r="B90" s="24">
        <f t="shared" si="3"/>
        <v>10550</v>
      </c>
      <c r="C90" s="24" t="str">
        <f>IF('[1]Сводный 2008'!R90&lt;12000,12000-'[1]Сводный 2008'!R90,"")</f>
        <v/>
      </c>
      <c r="D90" s="24" t="str">
        <f>IF('[1]Сводный 2008'!S90&lt;12000,12000-'[1]Сводный 2008'!S90,"")</f>
        <v/>
      </c>
      <c r="E90" s="24">
        <f>IF('[1]Сводный 2008'!T90&lt;17700,17700-'[1]Сводный 2008'!T90,"")</f>
        <v>1700</v>
      </c>
      <c r="F90" s="24">
        <f>IF('[1]Сводный 2008'!U90&lt;4425*$F$2,$F$2*4425-'[1]Сводный 2008'!U90,"")</f>
        <v>8850</v>
      </c>
      <c r="G90" s="24" t="str">
        <f>IF('[1]Сводный 2008'!V90&lt;500,500-'[1]Сводный 2008'!V90,"")</f>
        <v/>
      </c>
      <c r="H90" s="24" t="str">
        <f>IF('[1]Сводный 2008'!W90&lt;500,500-'[1]Сводный 2008'!W90,"")</f>
        <v/>
      </c>
      <c r="I90" s="28" t="str">
        <f>IF('[1]Сводный 2008'!AB90&lt;3600,3600-'[1]Сводный 2008'!AB90,"")</f>
        <v/>
      </c>
      <c r="J90" s="28" t="str">
        <f>IF('[1]Сводный 2008'!AC90&lt;4000,4000-'[1]Сводный 2008'!AC90,"")</f>
        <v/>
      </c>
      <c r="K90" s="24" t="str">
        <f>IF('[1]Сводный 2008'!AD90&lt;4000,4000-'[1]Сводный 2008'!AD90,"")</f>
        <v/>
      </c>
      <c r="L90" s="24" t="str">
        <f>IF('[1]Сводный 2008'!X90&lt;600,600-'[1]Сводный 2008'!X90,"")</f>
        <v/>
      </c>
      <c r="M90" s="24">
        <f t="shared" si="4"/>
        <v>75</v>
      </c>
    </row>
    <row r="91" spans="1:13">
      <c r="A91" s="1">
        <f>'[1]Сводный 2008'!D91</f>
        <v>76</v>
      </c>
      <c r="B91" s="3">
        <f t="shared" si="3"/>
        <v>0</v>
      </c>
      <c r="C91" s="3" t="str">
        <f>IF('[1]Сводный 2008'!R91&lt;12000,12000-'[1]Сводный 2008'!R91,"")</f>
        <v/>
      </c>
      <c r="D91" s="3" t="str">
        <f>IF('[1]Сводный 2008'!S91&lt;12000,12000-'[1]Сводный 2008'!S91,"")</f>
        <v/>
      </c>
      <c r="E91" s="3" t="str">
        <f>IF('[1]Сводный 2008'!T91&lt;17700,17700-'[1]Сводный 2008'!T91,"")</f>
        <v/>
      </c>
      <c r="F91" s="3" t="str">
        <f>IF('[1]Сводный 2008'!U91&lt;4425*$F$2,$F$2*4425-'[1]Сводный 2008'!U91,"")</f>
        <v/>
      </c>
      <c r="G91" s="3" t="str">
        <f>IF('[1]Сводный 2008'!V91&lt;500,500-'[1]Сводный 2008'!V91,"")</f>
        <v/>
      </c>
      <c r="H91" s="3" t="str">
        <f>IF('[1]Сводный 2008'!W91&lt;500,500-'[1]Сводный 2008'!W91,"")</f>
        <v/>
      </c>
      <c r="I91" s="1" t="str">
        <f>IF('[1]Сводный 2008'!AB91&lt;3600,3600-'[1]Сводный 2008'!AB91,"")</f>
        <v/>
      </c>
      <c r="J91" s="1" t="str">
        <f>IF('[1]Сводный 2008'!AC91&lt;4000,4000-'[1]Сводный 2008'!AC91,"")</f>
        <v/>
      </c>
      <c r="K91" s="26" t="str">
        <f>IF('[1]Сводный 2008'!AD91&lt;4000,4000-'[1]Сводный 2008'!AD91,"")</f>
        <v/>
      </c>
      <c r="L91" s="3" t="str">
        <f>IF('[1]Сводный 2008'!X91&lt;600,600-'[1]Сводный 2008'!X91,"")</f>
        <v/>
      </c>
      <c r="M91" s="3">
        <f t="shared" si="4"/>
        <v>76</v>
      </c>
    </row>
    <row r="92" spans="1:13">
      <c r="A92" s="28">
        <f>'[1]Сводный 2008'!D92</f>
        <v>77</v>
      </c>
      <c r="B92" s="24">
        <f t="shared" si="3"/>
        <v>29550</v>
      </c>
      <c r="C92" s="24" t="str">
        <f>IF('[1]Сводный 2008'!R92&lt;12000,12000-'[1]Сводный 2008'!R92,"")</f>
        <v/>
      </c>
      <c r="D92" s="24">
        <f>IF('[1]Сводный 2008'!S92&lt;12000,12000-'[1]Сводный 2008'!S92,"")</f>
        <v>3000</v>
      </c>
      <c r="E92" s="24">
        <f>IF('[1]Сводный 2008'!T92&lt;17700,17700-'[1]Сводный 2008'!T92,"")</f>
        <v>17700</v>
      </c>
      <c r="F92" s="24">
        <f>IF('[1]Сводный 2008'!U92&lt;4425*$F$2,$F$2*4425-'[1]Сводный 2008'!U92,"")</f>
        <v>8850</v>
      </c>
      <c r="G92" s="24" t="str">
        <f>IF('[1]Сводный 2008'!V92&lt;500,500-'[1]Сводный 2008'!V92,"")</f>
        <v/>
      </c>
      <c r="H92" s="24" t="str">
        <f>IF('[1]Сводный 2008'!W92&lt;500,500-'[1]Сводный 2008'!W92,"")</f>
        <v/>
      </c>
      <c r="I92" s="28" t="str">
        <f>IF('[1]Сводный 2008'!AB92&lt;3600,3600-'[1]Сводный 2008'!AB92,"")</f>
        <v/>
      </c>
      <c r="J92" s="28" t="str">
        <f>IF('[1]Сводный 2008'!AC92&lt;4000,4000-'[1]Сводный 2008'!AC92,"")</f>
        <v/>
      </c>
      <c r="K92" s="24" t="str">
        <f>IF('[1]Сводный 2008'!AD92&lt;4000,4000-'[1]Сводный 2008'!AD92,"")</f>
        <v/>
      </c>
      <c r="L92" s="24" t="str">
        <f>IF('[1]Сводный 2008'!X92&lt;600,600-'[1]Сводный 2008'!X92,"")</f>
        <v/>
      </c>
      <c r="M92" s="24">
        <f t="shared" si="4"/>
        <v>77</v>
      </c>
    </row>
    <row r="93" spans="1:13">
      <c r="A93" s="1">
        <f>'[1]Сводный 2008'!D93</f>
        <v>78</v>
      </c>
      <c r="B93" s="3">
        <f t="shared" si="3"/>
        <v>6000</v>
      </c>
      <c r="C93" s="3" t="str">
        <f>IF('[1]Сводный 2008'!R93&lt;12000,12000-'[1]Сводный 2008'!R93,"")</f>
        <v/>
      </c>
      <c r="D93" s="3">
        <f>IF('[1]Сводный 2008'!S93&lt;12000,12000-'[1]Сводный 2008'!S93,"")</f>
        <v>6000</v>
      </c>
      <c r="E93" s="3" t="str">
        <f>IF('[1]Сводный 2008'!T93&lt;17700,17700-'[1]Сводный 2008'!T93,"")</f>
        <v/>
      </c>
      <c r="F93" s="3" t="str">
        <f>IF('[1]Сводный 2008'!U93&lt;4425*$F$2,$F$2*4425-'[1]Сводный 2008'!U93,"")</f>
        <v/>
      </c>
      <c r="G93" s="3" t="str">
        <f>IF('[1]Сводный 2008'!V93&lt;500,500-'[1]Сводный 2008'!V93,"")</f>
        <v/>
      </c>
      <c r="H93" s="3" t="str">
        <f>IF('[1]Сводный 2008'!W93&lt;500,500-'[1]Сводный 2008'!W93,"")</f>
        <v/>
      </c>
      <c r="I93" s="1" t="str">
        <f>IF('[1]Сводный 2008'!AB93&lt;3600,3600-'[1]Сводный 2008'!AB93,"")</f>
        <v/>
      </c>
      <c r="J93" s="1" t="str">
        <f>IF('[1]Сводный 2008'!AC93&lt;4000,4000-'[1]Сводный 2008'!AC93,"")</f>
        <v/>
      </c>
      <c r="K93" s="26" t="str">
        <f>IF('[1]Сводный 2008'!AD93&lt;4000,4000-'[1]Сводный 2008'!AD93,"")</f>
        <v/>
      </c>
      <c r="L93" s="3" t="str">
        <f>IF('[1]Сводный 2008'!X93&lt;600,600-'[1]Сводный 2008'!X93,"")</f>
        <v/>
      </c>
      <c r="M93" s="3">
        <f t="shared" si="4"/>
        <v>78</v>
      </c>
    </row>
    <row r="94" spans="1:13">
      <c r="A94" s="28">
        <f>'[1]Сводный 2008'!D94</f>
        <v>79</v>
      </c>
      <c r="B94" s="24">
        <f t="shared" si="3"/>
        <v>26550</v>
      </c>
      <c r="C94" s="24" t="str">
        <f>IF('[1]Сводный 2008'!R94&lt;12000,12000-'[1]Сводный 2008'!R94,"")</f>
        <v/>
      </c>
      <c r="D94" s="24" t="str">
        <f>IF('[1]Сводный 2008'!S94&lt;12000,12000-'[1]Сводный 2008'!S94,"")</f>
        <v/>
      </c>
      <c r="E94" s="24">
        <f>IF('[1]Сводный 2008'!T94&lt;17700,17700-'[1]Сводный 2008'!T94,"")</f>
        <v>17700</v>
      </c>
      <c r="F94" s="24">
        <f>IF('[1]Сводный 2008'!U94&lt;4425*$F$2,$F$2*4425-'[1]Сводный 2008'!U94,"")</f>
        <v>8850</v>
      </c>
      <c r="G94" s="24" t="str">
        <f>IF('[1]Сводный 2008'!V94&lt;500,500-'[1]Сводный 2008'!V94,"")</f>
        <v/>
      </c>
      <c r="H94" s="24" t="str">
        <f>IF('[1]Сводный 2008'!W94&lt;500,500-'[1]Сводный 2008'!W94,"")</f>
        <v/>
      </c>
      <c r="I94" s="28" t="str">
        <f>IF('[1]Сводный 2008'!AB94&lt;3600,3600-'[1]Сводный 2008'!AB94,"")</f>
        <v/>
      </c>
      <c r="J94" s="28" t="str">
        <f>IF('[1]Сводный 2008'!AC94&lt;4000,4000-'[1]Сводный 2008'!AC94,"")</f>
        <v/>
      </c>
      <c r="K94" s="24" t="str">
        <f>IF('[1]Сводный 2008'!AD94&lt;4000,4000-'[1]Сводный 2008'!AD94,"")</f>
        <v/>
      </c>
      <c r="L94" s="24" t="str">
        <f>IF('[1]Сводный 2008'!X94&lt;600,600-'[1]Сводный 2008'!X94,"")</f>
        <v/>
      </c>
      <c r="M94" s="24">
        <f t="shared" si="4"/>
        <v>79</v>
      </c>
    </row>
    <row r="95" spans="1:13">
      <c r="A95" s="1">
        <f>'[1]Сводный 2008'!D95</f>
        <v>80</v>
      </c>
      <c r="B95" s="3">
        <f t="shared" si="3"/>
        <v>0</v>
      </c>
      <c r="C95" s="3" t="str">
        <f>IF('[1]Сводный 2008'!R95&lt;12000,12000-'[1]Сводный 2008'!R95,"")</f>
        <v/>
      </c>
      <c r="D95" s="3" t="str">
        <f>IF('[1]Сводный 2008'!S95&lt;12000,12000-'[1]Сводный 2008'!S95,"")</f>
        <v/>
      </c>
      <c r="E95" s="3" t="str">
        <f>IF('[1]Сводный 2008'!T95&lt;17700,17700-'[1]Сводный 2008'!T95,"")</f>
        <v/>
      </c>
      <c r="F95" s="3" t="str">
        <f>IF('[1]Сводный 2008'!U95&lt;4425*$F$2,$F$2*4425-'[1]Сводный 2008'!U95,"")</f>
        <v/>
      </c>
      <c r="G95" s="3" t="str">
        <f>IF('[1]Сводный 2008'!V95&lt;500,500-'[1]Сводный 2008'!V95,"")</f>
        <v/>
      </c>
      <c r="H95" s="3" t="str">
        <f>IF('[1]Сводный 2008'!W95&lt;500,500-'[1]Сводный 2008'!W95,"")</f>
        <v/>
      </c>
      <c r="I95" s="1" t="str">
        <f>IF('[1]Сводный 2008'!AB95&lt;3600,3600-'[1]Сводный 2008'!AB95,"")</f>
        <v/>
      </c>
      <c r="J95" s="1" t="str">
        <f>IF('[1]Сводный 2008'!AC95&lt;4000,4000-'[1]Сводный 2008'!AC95,"")</f>
        <v/>
      </c>
      <c r="K95" s="26" t="str">
        <f>IF('[1]Сводный 2008'!AD95&lt;4000,4000-'[1]Сводный 2008'!AD95,"")</f>
        <v/>
      </c>
      <c r="L95" s="3" t="str">
        <f>IF('[1]Сводный 2008'!X95&lt;600,600-'[1]Сводный 2008'!X95,"")</f>
        <v/>
      </c>
      <c r="M95" s="3">
        <f t="shared" si="4"/>
        <v>80</v>
      </c>
    </row>
    <row r="96" spans="1:13">
      <c r="A96" s="28">
        <f>'[1]Сводный 2008'!D96</f>
        <v>81</v>
      </c>
      <c r="B96" s="24">
        <f t="shared" si="3"/>
        <v>5400</v>
      </c>
      <c r="C96" s="24" t="str">
        <f>IF('[1]Сводный 2008'!R96&lt;12000,12000-'[1]Сводный 2008'!R96,"")</f>
        <v/>
      </c>
      <c r="D96" s="24" t="str">
        <f>IF('[1]Сводный 2008'!S96&lt;12000,12000-'[1]Сводный 2008'!S96,"")</f>
        <v/>
      </c>
      <c r="E96" s="24">
        <f>IF('[1]Сводный 2008'!T96&lt;17700,17700-'[1]Сводный 2008'!T96,"")</f>
        <v>975</v>
      </c>
      <c r="F96" s="24">
        <f>IF('[1]Сводный 2008'!U96&lt;4425*$F$2,$F$2*4425-'[1]Сводный 2008'!U96,"")</f>
        <v>4425</v>
      </c>
      <c r="G96" s="24" t="str">
        <f>IF('[1]Сводный 2008'!V96&lt;500,500-'[1]Сводный 2008'!V96,"")</f>
        <v/>
      </c>
      <c r="H96" s="24" t="str">
        <f>IF('[1]Сводный 2008'!W96&lt;500,500-'[1]Сводный 2008'!W96,"")</f>
        <v/>
      </c>
      <c r="I96" s="28" t="str">
        <f>IF('[1]Сводный 2008'!AB96&lt;3600,3600-'[1]Сводный 2008'!AB96,"")</f>
        <v/>
      </c>
      <c r="J96" s="28" t="str">
        <f>IF('[1]Сводный 2008'!AC96&lt;4000,4000-'[1]Сводный 2008'!AC96,"")</f>
        <v/>
      </c>
      <c r="K96" s="24" t="str">
        <f>IF('[1]Сводный 2008'!AD96&lt;4000,4000-'[1]Сводный 2008'!AD96,"")</f>
        <v/>
      </c>
      <c r="L96" s="24" t="str">
        <f>IF('[1]Сводный 2008'!X96&lt;600,600-'[1]Сводный 2008'!X96,"")</f>
        <v/>
      </c>
      <c r="M96" s="24">
        <f t="shared" si="4"/>
        <v>81</v>
      </c>
    </row>
    <row r="97" spans="1:13">
      <c r="A97" s="1">
        <f>'[1]Сводный 2008'!D97</f>
        <v>82</v>
      </c>
      <c r="B97" s="3">
        <f t="shared" si="3"/>
        <v>0.34999999999854481</v>
      </c>
      <c r="C97" s="3" t="str">
        <f>IF('[1]Сводный 2008'!R97&lt;12000,12000-'[1]Сводный 2008'!R97,"")</f>
        <v/>
      </c>
      <c r="D97" s="3" t="str">
        <f>IF('[1]Сводный 2008'!S97&lt;12000,12000-'[1]Сводный 2008'!S97,"")</f>
        <v/>
      </c>
      <c r="E97" s="3">
        <f>IF('[1]Сводный 2008'!T97&lt;17700,17700-'[1]Сводный 2008'!T97,"")</f>
        <v>0.34999999999854481</v>
      </c>
      <c r="F97" s="3" t="str">
        <f>IF('[1]Сводный 2008'!U97&lt;4425*$F$2,$F$2*4425-'[1]Сводный 2008'!U97,"")</f>
        <v/>
      </c>
      <c r="G97" s="3" t="str">
        <f>IF('[1]Сводный 2008'!V97&lt;500,500-'[1]Сводный 2008'!V97,"")</f>
        <v/>
      </c>
      <c r="H97" s="3" t="str">
        <f>IF('[1]Сводный 2008'!W97&lt;500,500-'[1]Сводный 2008'!W97,"")</f>
        <v/>
      </c>
      <c r="I97" s="1" t="str">
        <f>IF('[1]Сводный 2008'!AB97&lt;3600,3600-'[1]Сводный 2008'!AB97,"")</f>
        <v/>
      </c>
      <c r="J97" s="1" t="str">
        <f>IF('[1]Сводный 2008'!AC97&lt;4000,4000-'[1]Сводный 2008'!AC97,"")</f>
        <v/>
      </c>
      <c r="K97" s="26" t="str">
        <f>IF('[1]Сводный 2008'!AD97&lt;4000,4000-'[1]Сводный 2008'!AD97,"")</f>
        <v/>
      </c>
      <c r="L97" s="3" t="str">
        <f>IF('[1]Сводный 2008'!X97&lt;600,600-'[1]Сводный 2008'!X97,"")</f>
        <v/>
      </c>
      <c r="M97" s="3">
        <f t="shared" si="4"/>
        <v>82</v>
      </c>
    </row>
    <row r="98" spans="1:13">
      <c r="A98" s="28">
        <f>'[1]Сводный 2008'!D98</f>
        <v>83</v>
      </c>
      <c r="B98" s="24">
        <f t="shared" si="3"/>
        <v>23650</v>
      </c>
      <c r="C98" s="24" t="str">
        <f>IF('[1]Сводный 2008'!R98&lt;12000,12000-'[1]Сводный 2008'!R98,"")</f>
        <v/>
      </c>
      <c r="D98" s="24" t="str">
        <f>IF('[1]Сводный 2008'!S98&lt;12000,12000-'[1]Сводный 2008'!S98,"")</f>
        <v/>
      </c>
      <c r="E98" s="24">
        <f>IF('[1]Сводный 2008'!T98&lt;17700,17700-'[1]Сводный 2008'!T98,"")</f>
        <v>5700</v>
      </c>
      <c r="F98" s="24">
        <f>IF('[1]Сводный 2008'!U98&lt;4425*$F$2,$F$2*4425-'[1]Сводный 2008'!U98,"")</f>
        <v>8850</v>
      </c>
      <c r="G98" s="24" t="str">
        <f>IF('[1]Сводный 2008'!V98&lt;500,500-'[1]Сводный 2008'!V98,"")</f>
        <v/>
      </c>
      <c r="H98" s="24">
        <f>IF('[1]Сводный 2008'!W98&lt;500,500-'[1]Сводный 2008'!W98,"")</f>
        <v>500</v>
      </c>
      <c r="I98" s="28" t="str">
        <f>IF('[1]Сводный 2008'!AB98&lt;3600,3600-'[1]Сводный 2008'!AB98,"")</f>
        <v/>
      </c>
      <c r="J98" s="28">
        <f>IF('[1]Сводный 2008'!AC98&lt;4000,4000-'[1]Сводный 2008'!AC98,"")</f>
        <v>4000</v>
      </c>
      <c r="K98" s="24">
        <f>IF('[1]Сводный 2008'!AD98&lt;4000,4000-'[1]Сводный 2008'!AD98,"")</f>
        <v>4000</v>
      </c>
      <c r="L98" s="24">
        <f>IF('[1]Сводный 2008'!X98&lt;600,600-'[1]Сводный 2008'!X98,"")</f>
        <v>600</v>
      </c>
      <c r="M98" s="24">
        <f t="shared" si="4"/>
        <v>83</v>
      </c>
    </row>
    <row r="99" spans="1:13">
      <c r="A99" s="1">
        <f>'[1]Сводный 2008'!D99</f>
        <v>84</v>
      </c>
      <c r="B99" s="3">
        <f t="shared" si="3"/>
        <v>10550</v>
      </c>
      <c r="C99" s="3" t="str">
        <f>IF('[1]Сводный 2008'!R99&lt;12000,12000-'[1]Сводный 2008'!R99,"")</f>
        <v/>
      </c>
      <c r="D99" s="3" t="str">
        <f>IF('[1]Сводный 2008'!S99&lt;12000,12000-'[1]Сводный 2008'!S99,"")</f>
        <v/>
      </c>
      <c r="E99" s="3">
        <f>IF('[1]Сводный 2008'!T99&lt;17700,17700-'[1]Сводный 2008'!T99,"")</f>
        <v>1700</v>
      </c>
      <c r="F99" s="3">
        <f>IF('[1]Сводный 2008'!U99&lt;4425*$F$2,$F$2*4425-'[1]Сводный 2008'!U99,"")</f>
        <v>8850</v>
      </c>
      <c r="G99" s="3" t="str">
        <f>IF('[1]Сводный 2008'!V99&lt;500,500-'[1]Сводный 2008'!V99,"")</f>
        <v/>
      </c>
      <c r="H99" s="3" t="str">
        <f>IF('[1]Сводный 2008'!W99&lt;500,500-'[1]Сводный 2008'!W99,"")</f>
        <v/>
      </c>
      <c r="I99" s="1" t="str">
        <f>IF('[1]Сводный 2008'!AB99&lt;3600,3600-'[1]Сводный 2008'!AB99,"")</f>
        <v/>
      </c>
      <c r="J99" s="1" t="str">
        <f>IF('[1]Сводный 2008'!AC99&lt;4000,4000-'[1]Сводный 2008'!AC99,"")</f>
        <v/>
      </c>
      <c r="K99" s="26" t="str">
        <f>IF('[1]Сводный 2008'!AD99&lt;4000,4000-'[1]Сводный 2008'!AD99,"")</f>
        <v/>
      </c>
      <c r="L99" s="3" t="str">
        <f>IF('[1]Сводный 2008'!X99&lt;600,600-'[1]Сводный 2008'!X99,"")</f>
        <v/>
      </c>
      <c r="M99" s="3">
        <f t="shared" si="4"/>
        <v>84</v>
      </c>
    </row>
    <row r="100" spans="1:13">
      <c r="A100" s="28">
        <f>'[1]Сводный 2008'!D100</f>
        <v>85</v>
      </c>
      <c r="B100" s="24">
        <f t="shared" si="3"/>
        <v>0</v>
      </c>
      <c r="C100" s="24" t="str">
        <f>IF('[1]Сводный 2008'!R100&lt;12000,12000-'[1]Сводный 2008'!R100,"")</f>
        <v/>
      </c>
      <c r="D100" s="24" t="str">
        <f>IF('[1]Сводный 2008'!S100&lt;12000,12000-'[1]Сводный 2008'!S100,"")</f>
        <v/>
      </c>
      <c r="E100" s="24" t="str">
        <f>IF('[1]Сводный 2008'!T100&lt;17700,17700-'[1]Сводный 2008'!T100,"")</f>
        <v/>
      </c>
      <c r="F100" s="24" t="str">
        <f>IF('[1]Сводный 2008'!U100&lt;4425*$F$2,$F$2*4425-'[1]Сводный 2008'!U100,"")</f>
        <v/>
      </c>
      <c r="G100" s="24" t="str">
        <f>IF('[1]Сводный 2008'!V100&lt;500,500-'[1]Сводный 2008'!V100,"")</f>
        <v/>
      </c>
      <c r="H100" s="24" t="str">
        <f>IF('[1]Сводный 2008'!W100&lt;500,500-'[1]Сводный 2008'!W100,"")</f>
        <v/>
      </c>
      <c r="I100" s="28" t="str">
        <f>IF('[1]Сводный 2008'!AB100&lt;3600,3600-'[1]Сводный 2008'!AB100,"")</f>
        <v/>
      </c>
      <c r="J100" s="28" t="str">
        <f>IF('[1]Сводный 2008'!AC100&lt;4000,4000-'[1]Сводный 2008'!AC100,"")</f>
        <v/>
      </c>
      <c r="K100" s="24" t="str">
        <f>IF('[1]Сводный 2008'!AD100&lt;4000,4000-'[1]Сводный 2008'!AD100,"")</f>
        <v/>
      </c>
      <c r="L100" s="24" t="str">
        <f>IF('[1]Сводный 2008'!X100&lt;600,600-'[1]Сводный 2008'!X100,"")</f>
        <v/>
      </c>
      <c r="M100" s="24">
        <f t="shared" si="4"/>
        <v>85</v>
      </c>
    </row>
    <row r="101" spans="1:13">
      <c r="A101" s="1">
        <f>'[1]Сводный 2008'!D101</f>
        <v>86</v>
      </c>
      <c r="B101" s="3">
        <f t="shared" si="3"/>
        <v>0</v>
      </c>
      <c r="C101" s="3" t="str">
        <f>IF('[1]Сводный 2008'!R101&lt;12000,12000-'[1]Сводный 2008'!R101,"")</f>
        <v/>
      </c>
      <c r="D101" s="3" t="str">
        <f>IF('[1]Сводный 2008'!S101&lt;12000,12000-'[1]Сводный 2008'!S101,"")</f>
        <v/>
      </c>
      <c r="E101" s="3" t="str">
        <f>IF('[1]Сводный 2008'!T101&lt;17700,17700-'[1]Сводный 2008'!T101,"")</f>
        <v/>
      </c>
      <c r="F101" s="3" t="str">
        <f>IF('[1]Сводный 2008'!U101&lt;4425*$F$2,$F$2*4425-'[1]Сводный 2008'!U101,"")</f>
        <v/>
      </c>
      <c r="G101" s="3" t="str">
        <f>IF('[1]Сводный 2008'!V101&lt;500,500-'[1]Сводный 2008'!V101,"")</f>
        <v/>
      </c>
      <c r="H101" s="3" t="str">
        <f>IF('[1]Сводный 2008'!W101&lt;500,500-'[1]Сводный 2008'!W101,"")</f>
        <v/>
      </c>
      <c r="I101" s="1" t="str">
        <f>IF('[1]Сводный 2008'!AB101&lt;3600,3600-'[1]Сводный 2008'!AB101,"")</f>
        <v/>
      </c>
      <c r="J101" s="1" t="str">
        <f>IF('[1]Сводный 2008'!AC101&lt;4000,4000-'[1]Сводный 2008'!AC101,"")</f>
        <v/>
      </c>
      <c r="K101" s="26" t="str">
        <f>IF('[1]Сводный 2008'!AD101&lt;4000,4000-'[1]Сводный 2008'!AD101,"")</f>
        <v/>
      </c>
      <c r="L101" s="3" t="str">
        <f>IF('[1]Сводный 2008'!X101&lt;600,600-'[1]Сводный 2008'!X101,"")</f>
        <v/>
      </c>
      <c r="M101" s="3">
        <f t="shared" si="4"/>
        <v>86</v>
      </c>
    </row>
    <row r="102" spans="1:13">
      <c r="A102" s="28">
        <f>'[1]Сводный 2008'!D102</f>
        <v>87</v>
      </c>
      <c r="B102" s="24">
        <f t="shared" si="3"/>
        <v>1925</v>
      </c>
      <c r="C102" s="24" t="str">
        <f>IF('[1]Сводный 2008'!R102&lt;12000,12000-'[1]Сводный 2008'!R102,"")</f>
        <v/>
      </c>
      <c r="D102" s="24" t="str">
        <f>IF('[1]Сводный 2008'!S102&lt;12000,12000-'[1]Сводный 2008'!S102,"")</f>
        <v/>
      </c>
      <c r="E102" s="24">
        <f>IF('[1]Сводный 2008'!T102&lt;17700,17700-'[1]Сводный 2008'!T102,"")</f>
        <v>1425</v>
      </c>
      <c r="F102" s="24" t="str">
        <f>IF('[1]Сводный 2008'!U102&lt;4425*$F$2,$F$2*4425-'[1]Сводный 2008'!U102,"")</f>
        <v/>
      </c>
      <c r="G102" s="24" t="str">
        <f>IF('[1]Сводный 2008'!V102&lt;500,500-'[1]Сводный 2008'!V102,"")</f>
        <v/>
      </c>
      <c r="H102" s="24">
        <f>IF('[1]Сводный 2008'!W102&lt;500,500-'[1]Сводный 2008'!W102,"")</f>
        <v>500</v>
      </c>
      <c r="I102" s="28" t="str">
        <f>IF('[1]Сводный 2008'!AB102&lt;3600,3600-'[1]Сводный 2008'!AB102,"")</f>
        <v/>
      </c>
      <c r="J102" s="28" t="str">
        <f>IF('[1]Сводный 2008'!AC102&lt;4000,4000-'[1]Сводный 2008'!AC102,"")</f>
        <v/>
      </c>
      <c r="K102" s="24" t="str">
        <f>IF('[1]Сводный 2008'!AD102&lt;4000,4000-'[1]Сводный 2008'!AD102,"")</f>
        <v/>
      </c>
      <c r="L102" s="24" t="str">
        <f>IF('[1]Сводный 2008'!X102&lt;600,600-'[1]Сводный 2008'!X102,"")</f>
        <v/>
      </c>
      <c r="M102" s="24">
        <f t="shared" si="4"/>
        <v>87</v>
      </c>
    </row>
    <row r="103" spans="1:13">
      <c r="A103" s="1">
        <f>'[1]Сводный 2008'!D103</f>
        <v>88</v>
      </c>
      <c r="B103" s="3">
        <f t="shared" si="3"/>
        <v>19300</v>
      </c>
      <c r="C103" s="3" t="str">
        <f>IF('[1]Сводный 2008'!R103&lt;12000,12000-'[1]Сводный 2008'!R103,"")</f>
        <v/>
      </c>
      <c r="D103" s="3" t="str">
        <f>IF('[1]Сводный 2008'!S103&lt;12000,12000-'[1]Сводный 2008'!S103,"")</f>
        <v/>
      </c>
      <c r="E103" s="3">
        <f>IF('[1]Сводный 2008'!T103&lt;17700,17700-'[1]Сводный 2008'!T103,"")</f>
        <v>8850</v>
      </c>
      <c r="F103" s="3">
        <f>IF('[1]Сводный 2008'!U103&lt;4425*$F$2,$F$2*4425-'[1]Сводный 2008'!U103,"")</f>
        <v>8850</v>
      </c>
      <c r="G103" s="3">
        <f>IF('[1]Сводный 2008'!V103&lt;500,500-'[1]Сводный 2008'!V103,"")</f>
        <v>500</v>
      </c>
      <c r="H103" s="3">
        <f>IF('[1]Сводный 2008'!W103&lt;500,500-'[1]Сводный 2008'!W103,"")</f>
        <v>500</v>
      </c>
      <c r="I103" s="1" t="str">
        <f>IF('[1]Сводный 2008'!AB103&lt;3600,3600-'[1]Сводный 2008'!AB103,"")</f>
        <v/>
      </c>
      <c r="J103" s="1" t="str">
        <f>IF('[1]Сводный 2008'!AC103&lt;4000,4000-'[1]Сводный 2008'!AC103,"")</f>
        <v/>
      </c>
      <c r="K103" s="26" t="str">
        <f>IF('[1]Сводный 2008'!AD103&lt;4000,4000-'[1]Сводный 2008'!AD103,"")</f>
        <v/>
      </c>
      <c r="L103" s="3">
        <f>IF('[1]Сводный 2008'!X103&lt;600,600-'[1]Сводный 2008'!X103,"")</f>
        <v>600</v>
      </c>
      <c r="M103" s="3">
        <f t="shared" si="4"/>
        <v>88</v>
      </c>
    </row>
    <row r="104" spans="1:13">
      <c r="A104" s="28">
        <f>'[1]Сводный 2008'!D104</f>
        <v>89</v>
      </c>
      <c r="B104" s="24">
        <f t="shared" si="3"/>
        <v>0</v>
      </c>
      <c r="C104" s="24" t="str">
        <f>IF('[1]Сводный 2008'!R104&lt;12000,12000-'[1]Сводный 2008'!R104,"")</f>
        <v/>
      </c>
      <c r="D104" s="24" t="str">
        <f>IF('[1]Сводный 2008'!S104&lt;12000,12000-'[1]Сводный 2008'!S104,"")</f>
        <v/>
      </c>
      <c r="E104" s="24" t="str">
        <f>IF('[1]Сводный 2008'!T104&lt;17700,17700-'[1]Сводный 2008'!T104,"")</f>
        <v/>
      </c>
      <c r="F104" s="24" t="str">
        <f>IF('[1]Сводный 2008'!U104&lt;4425*$F$2,$F$2*4425-'[1]Сводный 2008'!U104,"")</f>
        <v/>
      </c>
      <c r="G104" s="24" t="str">
        <f>IF('[1]Сводный 2008'!V104&lt;500,500-'[1]Сводный 2008'!V104,"")</f>
        <v/>
      </c>
      <c r="H104" s="24" t="str">
        <f>IF('[1]Сводный 2008'!W104&lt;500,500-'[1]Сводный 2008'!W104,"")</f>
        <v/>
      </c>
      <c r="I104" s="28" t="str">
        <f>IF('[1]Сводный 2008'!AB104&lt;3600,3600-'[1]Сводный 2008'!AB104,"")</f>
        <v/>
      </c>
      <c r="J104" s="28" t="str">
        <f>IF('[1]Сводный 2008'!AC104&lt;4000,4000-'[1]Сводный 2008'!AC104,"")</f>
        <v/>
      </c>
      <c r="K104" s="24" t="str">
        <f>IF('[1]Сводный 2008'!AD104&lt;4000,4000-'[1]Сводный 2008'!AD104,"")</f>
        <v/>
      </c>
      <c r="L104" s="24" t="str">
        <f>IF('[1]Сводный 2008'!X104&lt;600,600-'[1]Сводный 2008'!X104,"")</f>
        <v/>
      </c>
      <c r="M104" s="24">
        <f t="shared" si="4"/>
        <v>89</v>
      </c>
    </row>
    <row r="105" spans="1:13">
      <c r="A105" s="1">
        <f>'[1]Сводный 2008'!D105</f>
        <v>90</v>
      </c>
      <c r="B105" s="3">
        <f t="shared" si="3"/>
        <v>0</v>
      </c>
      <c r="C105" s="3" t="str">
        <f>IF('[1]Сводный 2008'!R105&lt;12000,12000-'[1]Сводный 2008'!R105,"")</f>
        <v/>
      </c>
      <c r="D105" s="3" t="str">
        <f>IF('[1]Сводный 2008'!S105&lt;12000,12000-'[1]Сводный 2008'!S105,"")</f>
        <v/>
      </c>
      <c r="E105" s="3" t="str">
        <f>IF('[1]Сводный 2008'!T105&lt;17700,17700-'[1]Сводный 2008'!T105,"")</f>
        <v/>
      </c>
      <c r="F105" s="3" t="str">
        <f>IF('[1]Сводный 2008'!U105&lt;4425*$F$2,$F$2*4425-'[1]Сводный 2008'!U105,"")</f>
        <v/>
      </c>
      <c r="G105" s="3" t="str">
        <f>IF('[1]Сводный 2008'!V105&lt;500,500-'[1]Сводный 2008'!V105,"")</f>
        <v/>
      </c>
      <c r="H105" s="3" t="str">
        <f>IF('[1]Сводный 2008'!W105&lt;500,500-'[1]Сводный 2008'!W105,"")</f>
        <v/>
      </c>
      <c r="I105" s="1" t="str">
        <f>IF('[1]Сводный 2008'!AB105&lt;3600,3600-'[1]Сводный 2008'!AB105,"")</f>
        <v/>
      </c>
      <c r="J105" s="1" t="str">
        <f>IF('[1]Сводный 2008'!AC105&lt;4000,4000-'[1]Сводный 2008'!AC105,"")</f>
        <v/>
      </c>
      <c r="K105" s="26" t="str">
        <f>IF('[1]Сводный 2008'!AD105&lt;4000,4000-'[1]Сводный 2008'!AD105,"")</f>
        <v/>
      </c>
      <c r="L105" s="3" t="str">
        <f>IF('[1]Сводный 2008'!X105&lt;600,600-'[1]Сводный 2008'!X105,"")</f>
        <v/>
      </c>
      <c r="M105" s="3">
        <f t="shared" si="4"/>
        <v>90</v>
      </c>
    </row>
    <row r="106" spans="1:13">
      <c r="A106" s="28">
        <f>'[1]Сводный 2008'!D106</f>
        <v>91</v>
      </c>
      <c r="B106" s="24">
        <f t="shared" si="3"/>
        <v>4425</v>
      </c>
      <c r="C106" s="24" t="str">
        <f>IF('[1]Сводный 2008'!R106&lt;12000,12000-'[1]Сводный 2008'!R106,"")</f>
        <v/>
      </c>
      <c r="D106" s="24" t="str">
        <f>IF('[1]Сводный 2008'!S106&lt;12000,12000-'[1]Сводный 2008'!S106,"")</f>
        <v/>
      </c>
      <c r="E106" s="24" t="str">
        <f>IF('[1]Сводный 2008'!T106&lt;17700,17700-'[1]Сводный 2008'!T106,"")</f>
        <v/>
      </c>
      <c r="F106" s="24">
        <f>IF('[1]Сводный 2008'!U106&lt;4425*$F$2,$F$2*4425-'[1]Сводный 2008'!U106,"")</f>
        <v>4425</v>
      </c>
      <c r="G106" s="24" t="str">
        <f>IF('[1]Сводный 2008'!V106&lt;500,500-'[1]Сводный 2008'!V106,"")</f>
        <v/>
      </c>
      <c r="H106" s="24" t="str">
        <f>IF('[1]Сводный 2008'!W106&lt;500,500-'[1]Сводный 2008'!W106,"")</f>
        <v/>
      </c>
      <c r="I106" s="28" t="str">
        <f>IF('[1]Сводный 2008'!AB106&lt;3600,3600-'[1]Сводный 2008'!AB106,"")</f>
        <v/>
      </c>
      <c r="J106" s="28" t="str">
        <f>IF('[1]Сводный 2008'!AC106&lt;4000,4000-'[1]Сводный 2008'!AC106,"")</f>
        <v/>
      </c>
      <c r="K106" s="24" t="str">
        <f>IF('[1]Сводный 2008'!AD106&lt;4000,4000-'[1]Сводный 2008'!AD106,"")</f>
        <v/>
      </c>
      <c r="L106" s="24" t="str">
        <f>IF('[1]Сводный 2008'!X106&lt;600,600-'[1]Сводный 2008'!X106,"")</f>
        <v/>
      </c>
      <c r="M106" s="24">
        <f t="shared" si="4"/>
        <v>91</v>
      </c>
    </row>
    <row r="107" spans="1:13">
      <c r="A107" s="1">
        <f>'[1]Сводный 2008'!D107</f>
        <v>92</v>
      </c>
      <c r="B107" s="3">
        <f t="shared" si="3"/>
        <v>4425</v>
      </c>
      <c r="C107" s="3" t="str">
        <f>IF('[1]Сводный 2008'!R107&lt;12000,12000-'[1]Сводный 2008'!R107,"")</f>
        <v/>
      </c>
      <c r="D107" s="3" t="str">
        <f>IF('[1]Сводный 2008'!S107&lt;12000,12000-'[1]Сводный 2008'!S107,"")</f>
        <v/>
      </c>
      <c r="E107" s="3" t="str">
        <f>IF('[1]Сводный 2008'!T107&lt;17700,17700-'[1]Сводный 2008'!T107,"")</f>
        <v/>
      </c>
      <c r="F107" s="3">
        <f>IF('[1]Сводный 2008'!U107&lt;4425*$F$2,$F$2*4425-'[1]Сводный 2008'!U107,"")</f>
        <v>4425</v>
      </c>
      <c r="G107" s="3" t="str">
        <f>IF('[1]Сводный 2008'!V107&lt;500,500-'[1]Сводный 2008'!V107,"")</f>
        <v/>
      </c>
      <c r="H107" s="3" t="str">
        <f>IF('[1]Сводный 2008'!W107&lt;500,500-'[1]Сводный 2008'!W107,"")</f>
        <v/>
      </c>
      <c r="I107" s="1" t="str">
        <f>IF('[1]Сводный 2008'!AB107&lt;3600,3600-'[1]Сводный 2008'!AB107,"")</f>
        <v/>
      </c>
      <c r="J107" s="1" t="str">
        <f>IF('[1]Сводный 2008'!AC107&lt;4000,4000-'[1]Сводный 2008'!AC107,"")</f>
        <v/>
      </c>
      <c r="K107" s="26" t="str">
        <f>IF('[1]Сводный 2008'!AD107&lt;4000,4000-'[1]Сводный 2008'!AD107,"")</f>
        <v/>
      </c>
      <c r="L107" s="3" t="str">
        <f>IF('[1]Сводный 2008'!X107&lt;600,600-'[1]Сводный 2008'!X107,"")</f>
        <v/>
      </c>
      <c r="M107" s="3">
        <f t="shared" si="4"/>
        <v>92</v>
      </c>
    </row>
    <row r="108" spans="1:13">
      <c r="A108" s="28">
        <f>'[1]Сводный 2008'!D108</f>
        <v>93</v>
      </c>
      <c r="B108" s="24">
        <f t="shared" si="3"/>
        <v>4425</v>
      </c>
      <c r="C108" s="24" t="str">
        <f>IF('[1]Сводный 2008'!R108&lt;12000,12000-'[1]Сводный 2008'!R108,"")</f>
        <v/>
      </c>
      <c r="D108" s="24" t="str">
        <f>IF('[1]Сводный 2008'!S108&lt;12000,12000-'[1]Сводный 2008'!S108,"")</f>
        <v/>
      </c>
      <c r="E108" s="24" t="str">
        <f>IF('[1]Сводный 2008'!T108&lt;17700,17700-'[1]Сводный 2008'!T108,"")</f>
        <v/>
      </c>
      <c r="F108" s="24">
        <f>IF('[1]Сводный 2008'!U108&lt;4425*$F$2,$F$2*4425-'[1]Сводный 2008'!U108,"")</f>
        <v>4425</v>
      </c>
      <c r="G108" s="24" t="str">
        <f>IF('[1]Сводный 2008'!V108&lt;500,500-'[1]Сводный 2008'!V108,"")</f>
        <v/>
      </c>
      <c r="H108" s="24" t="str">
        <f>IF('[1]Сводный 2008'!W108&lt;500,500-'[1]Сводный 2008'!W108,"")</f>
        <v/>
      </c>
      <c r="I108" s="28" t="str">
        <f>IF('[1]Сводный 2008'!AB108&lt;3600,3600-'[1]Сводный 2008'!AB108,"")</f>
        <v/>
      </c>
      <c r="J108" s="28" t="str">
        <f>IF('[1]Сводный 2008'!AC108&lt;4000,4000-'[1]Сводный 2008'!AC108,"")</f>
        <v/>
      </c>
      <c r="K108" s="24" t="str">
        <f>IF('[1]Сводный 2008'!AD108&lt;4000,4000-'[1]Сводный 2008'!AD108,"")</f>
        <v/>
      </c>
      <c r="L108" s="24" t="str">
        <f>IF('[1]Сводный 2008'!X108&lt;600,600-'[1]Сводный 2008'!X108,"")</f>
        <v/>
      </c>
      <c r="M108" s="24">
        <f t="shared" si="4"/>
        <v>93</v>
      </c>
    </row>
    <row r="109" spans="1:13">
      <c r="A109" s="1">
        <f>'[1]Сводный 2008'!D109</f>
        <v>94</v>
      </c>
      <c r="B109" s="3">
        <f t="shared" si="3"/>
        <v>0</v>
      </c>
      <c r="C109" s="3" t="str">
        <f>IF('[1]Сводный 2008'!R109&lt;12000,12000-'[1]Сводный 2008'!R109,"")</f>
        <v/>
      </c>
      <c r="D109" s="3" t="str">
        <f>IF('[1]Сводный 2008'!S109&lt;12000,12000-'[1]Сводный 2008'!S109,"")</f>
        <v/>
      </c>
      <c r="E109" s="3" t="str">
        <f>IF('[1]Сводный 2008'!T109&lt;17700,17700-'[1]Сводный 2008'!T109,"")</f>
        <v/>
      </c>
      <c r="F109" s="3" t="str">
        <f>IF('[1]Сводный 2008'!U109&lt;4425*$F$2,$F$2*4425-'[1]Сводный 2008'!U109,"")</f>
        <v/>
      </c>
      <c r="G109" s="3" t="str">
        <f>IF('[1]Сводный 2008'!V109&lt;500,500-'[1]Сводный 2008'!V109,"")</f>
        <v/>
      </c>
      <c r="H109" s="3" t="str">
        <f>IF('[1]Сводный 2008'!W109&lt;500,500-'[1]Сводный 2008'!W109,"")</f>
        <v/>
      </c>
      <c r="I109" s="1" t="str">
        <f>IF('[1]Сводный 2008'!AB109&lt;3600,3600-'[1]Сводный 2008'!AB109,"")</f>
        <v/>
      </c>
      <c r="J109" s="1" t="str">
        <f>IF('[1]Сводный 2008'!AC109&lt;4000,4000-'[1]Сводный 2008'!AC109,"")</f>
        <v/>
      </c>
      <c r="K109" s="26" t="str">
        <f>IF('[1]Сводный 2008'!AD109&lt;4000,4000-'[1]Сводный 2008'!AD109,"")</f>
        <v/>
      </c>
      <c r="L109" s="3" t="str">
        <f>IF('[1]Сводный 2008'!X109&lt;600,600-'[1]Сводный 2008'!X109,"")</f>
        <v/>
      </c>
      <c r="M109" s="3">
        <f t="shared" si="4"/>
        <v>94</v>
      </c>
    </row>
    <row r="110" spans="1:13">
      <c r="A110" s="28">
        <f>'[1]Сводный 2008'!D110</f>
        <v>95</v>
      </c>
      <c r="B110" s="24">
        <f t="shared" si="3"/>
        <v>0</v>
      </c>
      <c r="C110" s="24" t="str">
        <f>IF('[1]Сводный 2008'!R110&lt;12000,12000-'[1]Сводный 2008'!R110,"")</f>
        <v/>
      </c>
      <c r="D110" s="24" t="str">
        <f>IF('[1]Сводный 2008'!S110&lt;12000,12000-'[1]Сводный 2008'!S110,"")</f>
        <v/>
      </c>
      <c r="E110" s="24" t="str">
        <f>IF('[1]Сводный 2008'!T110&lt;17700,17700-'[1]Сводный 2008'!T110,"")</f>
        <v/>
      </c>
      <c r="F110" s="24" t="str">
        <f>IF('[1]Сводный 2008'!U110&lt;4425*$F$2,$F$2*4425-'[1]Сводный 2008'!U110,"")</f>
        <v/>
      </c>
      <c r="G110" s="24" t="str">
        <f>IF('[1]Сводный 2008'!V110&lt;500,500-'[1]Сводный 2008'!V110,"")</f>
        <v/>
      </c>
      <c r="H110" s="24" t="str">
        <f>IF('[1]Сводный 2008'!W110&lt;500,500-'[1]Сводный 2008'!W110,"")</f>
        <v/>
      </c>
      <c r="I110" s="28" t="str">
        <f>IF('[1]Сводный 2008'!AB110&lt;3600,3600-'[1]Сводный 2008'!AB110,"")</f>
        <v/>
      </c>
      <c r="J110" s="28" t="str">
        <f>IF('[1]Сводный 2008'!AC110&lt;4000,4000-'[1]Сводный 2008'!AC110,"")</f>
        <v/>
      </c>
      <c r="K110" s="24" t="str">
        <f>IF('[1]Сводный 2008'!AD110&lt;4000,4000-'[1]Сводный 2008'!AD110,"")</f>
        <v/>
      </c>
      <c r="L110" s="24" t="str">
        <f>IF('[1]Сводный 2008'!X110&lt;600,600-'[1]Сводный 2008'!X110,"")</f>
        <v/>
      </c>
      <c r="M110" s="24">
        <f t="shared" si="4"/>
        <v>95</v>
      </c>
    </row>
    <row r="111" spans="1:13">
      <c r="A111" s="1">
        <f>'[1]Сводный 2008'!D111</f>
        <v>96</v>
      </c>
      <c r="B111" s="3">
        <f t="shared" si="3"/>
        <v>0</v>
      </c>
      <c r="C111" s="3" t="str">
        <f>IF('[1]Сводный 2008'!R111&lt;12000,12000-'[1]Сводный 2008'!R111,"")</f>
        <v/>
      </c>
      <c r="D111" s="3" t="str">
        <f>IF('[1]Сводный 2008'!S111&lt;12000,12000-'[1]Сводный 2008'!S111,"")</f>
        <v/>
      </c>
      <c r="E111" s="3" t="str">
        <f>IF('[1]Сводный 2008'!T111&lt;17700,17700-'[1]Сводный 2008'!T111,"")</f>
        <v/>
      </c>
      <c r="F111" s="3" t="str">
        <f>IF('[1]Сводный 2008'!U111&lt;4425*$F$2,$F$2*4425-'[1]Сводный 2008'!U111,"")</f>
        <v/>
      </c>
      <c r="G111" s="3" t="str">
        <f>IF('[1]Сводный 2008'!V111&lt;500,500-'[1]Сводный 2008'!V111,"")</f>
        <v/>
      </c>
      <c r="H111" s="3" t="str">
        <f>IF('[1]Сводный 2008'!W111&lt;500,500-'[1]Сводный 2008'!W111,"")</f>
        <v/>
      </c>
      <c r="I111" s="1" t="str">
        <f>IF('[1]Сводный 2008'!AB111&lt;3600,3600-'[1]Сводный 2008'!AB111,"")</f>
        <v/>
      </c>
      <c r="J111" s="1" t="str">
        <f>IF('[1]Сводный 2008'!AC111&lt;4000,4000-'[1]Сводный 2008'!AC111,"")</f>
        <v/>
      </c>
      <c r="K111" s="26" t="str">
        <f>IF('[1]Сводный 2008'!AD111&lt;4000,4000-'[1]Сводный 2008'!AD111,"")</f>
        <v/>
      </c>
      <c r="L111" s="3" t="str">
        <f>IF('[1]Сводный 2008'!X111&lt;600,600-'[1]Сводный 2008'!X111,"")</f>
        <v/>
      </c>
      <c r="M111" s="3">
        <f t="shared" si="4"/>
        <v>96</v>
      </c>
    </row>
    <row r="112" spans="1:13">
      <c r="A112" s="28">
        <f>'[1]Сводный 2008'!D112</f>
        <v>97</v>
      </c>
      <c r="B112" s="24">
        <f t="shared" si="3"/>
        <v>0</v>
      </c>
      <c r="C112" s="24" t="str">
        <f>IF('[1]Сводный 2008'!R112&lt;12000,12000-'[1]Сводный 2008'!R112,"")</f>
        <v/>
      </c>
      <c r="D112" s="24" t="str">
        <f>IF('[1]Сводный 2008'!S112&lt;12000,12000-'[1]Сводный 2008'!S112,"")</f>
        <v/>
      </c>
      <c r="E112" s="24" t="str">
        <f>IF('[1]Сводный 2008'!T112&lt;17700,17700-'[1]Сводный 2008'!T112,"")</f>
        <v/>
      </c>
      <c r="F112" s="24" t="str">
        <f>IF('[1]Сводный 2008'!U112&lt;4425*$F$2,$F$2*4425-'[1]Сводный 2008'!U112,"")</f>
        <v/>
      </c>
      <c r="G112" s="24" t="str">
        <f>IF('[1]Сводный 2008'!V112&lt;500,500-'[1]Сводный 2008'!V112,"")</f>
        <v/>
      </c>
      <c r="H112" s="24" t="str">
        <f>IF('[1]Сводный 2008'!W112&lt;500,500-'[1]Сводный 2008'!W112,"")</f>
        <v/>
      </c>
      <c r="I112" s="28" t="str">
        <f>IF('[1]Сводный 2008'!AB112&lt;3600,3600-'[1]Сводный 2008'!AB112,"")</f>
        <v/>
      </c>
      <c r="J112" s="28" t="str">
        <f>IF('[1]Сводный 2008'!AC112&lt;4000,4000-'[1]Сводный 2008'!AC112,"")</f>
        <v/>
      </c>
      <c r="K112" s="24" t="str">
        <f>IF('[1]Сводный 2008'!AD112&lt;4000,4000-'[1]Сводный 2008'!AD112,"")</f>
        <v/>
      </c>
      <c r="L112" s="24" t="str">
        <f>IF('[1]Сводный 2008'!X112&lt;600,600-'[1]Сводный 2008'!X112,"")</f>
        <v/>
      </c>
      <c r="M112" s="24">
        <f t="shared" si="4"/>
        <v>97</v>
      </c>
    </row>
    <row r="113" spans="1:13">
      <c r="A113" s="1">
        <f>'[1]Сводный 2008'!D113</f>
        <v>98</v>
      </c>
      <c r="B113" s="3">
        <f t="shared" si="3"/>
        <v>18200</v>
      </c>
      <c r="C113" s="3" t="str">
        <f>IF('[1]Сводный 2008'!R113&lt;12000,12000-'[1]Сводный 2008'!R113,"")</f>
        <v/>
      </c>
      <c r="D113" s="3" t="str">
        <f>IF('[1]Сводный 2008'!S113&lt;12000,12000-'[1]Сводный 2008'!S113,"")</f>
        <v/>
      </c>
      <c r="E113" s="3">
        <f>IF('[1]Сводный 2008'!T113&lt;17700,17700-'[1]Сводный 2008'!T113,"")</f>
        <v>8850</v>
      </c>
      <c r="F113" s="3">
        <f>IF('[1]Сводный 2008'!U113&lt;4425*$F$2,$F$2*4425-'[1]Сводный 2008'!U113,"")</f>
        <v>8850</v>
      </c>
      <c r="G113" s="3" t="str">
        <f>IF('[1]Сводный 2008'!V113&lt;500,500-'[1]Сводный 2008'!V113,"")</f>
        <v/>
      </c>
      <c r="H113" s="3">
        <f>IF('[1]Сводный 2008'!W113&lt;500,500-'[1]Сводный 2008'!W113,"")</f>
        <v>500</v>
      </c>
      <c r="I113" s="1" t="str">
        <f>IF('[1]Сводный 2008'!AB113&lt;3600,3600-'[1]Сводный 2008'!AB113,"")</f>
        <v/>
      </c>
      <c r="J113" s="1" t="str">
        <f>IF('[1]Сводный 2008'!AC113&lt;4000,4000-'[1]Сводный 2008'!AC113,"")</f>
        <v/>
      </c>
      <c r="K113" s="26" t="str">
        <f>IF('[1]Сводный 2008'!AD113&lt;4000,4000-'[1]Сводный 2008'!AD113,"")</f>
        <v/>
      </c>
      <c r="L113" s="3" t="str">
        <f>IF('[1]Сводный 2008'!X113&lt;600,600-'[1]Сводный 2008'!X113,"")</f>
        <v/>
      </c>
      <c r="M113" s="3">
        <f t="shared" si="4"/>
        <v>98</v>
      </c>
    </row>
    <row r="114" spans="1:13">
      <c r="A114" s="28">
        <f>'[1]Сводный 2008'!D114</f>
        <v>99</v>
      </c>
      <c r="B114" s="24">
        <f t="shared" si="3"/>
        <v>0</v>
      </c>
      <c r="C114" s="24" t="str">
        <f>IF('[1]Сводный 2008'!R114&lt;12000,12000-'[1]Сводный 2008'!R114,"")</f>
        <v/>
      </c>
      <c r="D114" s="24" t="str">
        <f>IF('[1]Сводный 2008'!S114&lt;12000,12000-'[1]Сводный 2008'!S114,"")</f>
        <v/>
      </c>
      <c r="E114" s="24" t="str">
        <f>IF('[1]Сводный 2008'!T114&lt;17700,17700-'[1]Сводный 2008'!T114,"")</f>
        <v/>
      </c>
      <c r="F114" s="24" t="str">
        <f>IF('[1]Сводный 2008'!U114&lt;4425*$F$2,$F$2*4425-'[1]Сводный 2008'!U114,"")</f>
        <v/>
      </c>
      <c r="G114" s="24" t="str">
        <f>IF('[1]Сводный 2008'!V114&lt;500,500-'[1]Сводный 2008'!V114,"")</f>
        <v/>
      </c>
      <c r="H114" s="24" t="str">
        <f>IF('[1]Сводный 2008'!W114&lt;500,500-'[1]Сводный 2008'!W114,"")</f>
        <v/>
      </c>
      <c r="I114" s="28" t="str">
        <f>IF('[1]Сводный 2008'!AB114&lt;3600,3600-'[1]Сводный 2008'!AB114,"")</f>
        <v/>
      </c>
      <c r="J114" s="28" t="str">
        <f>IF('[1]Сводный 2008'!AC114&lt;4000,4000-'[1]Сводный 2008'!AC114,"")</f>
        <v/>
      </c>
      <c r="K114" s="24" t="str">
        <f>IF('[1]Сводный 2008'!AD114&lt;4000,4000-'[1]Сводный 2008'!AD114,"")</f>
        <v/>
      </c>
      <c r="L114" s="24" t="str">
        <f>IF('[1]Сводный 2008'!X114&lt;600,600-'[1]Сводный 2008'!X114,"")</f>
        <v/>
      </c>
      <c r="M114" s="24">
        <f t="shared" si="4"/>
        <v>99</v>
      </c>
    </row>
    <row r="115" spans="1:13">
      <c r="A115" s="1">
        <f>'[1]Сводный 2008'!D115</f>
        <v>100</v>
      </c>
      <c r="B115" s="3">
        <f t="shared" si="3"/>
        <v>3350</v>
      </c>
      <c r="C115" s="3">
        <f>IF('[1]Сводный 2008'!R115&lt;12000,12000-'[1]Сводный 2008'!R115,"")</f>
        <v>3000</v>
      </c>
      <c r="D115" s="3" t="str">
        <f>IF('[1]Сводный 2008'!S115&lt;12000,12000-'[1]Сводный 2008'!S115,"")</f>
        <v/>
      </c>
      <c r="E115" s="3">
        <f>IF('[1]Сводный 2008'!T115&lt;17700,17700-'[1]Сводный 2008'!T115,"")</f>
        <v>350</v>
      </c>
      <c r="F115" s="3" t="str">
        <f>IF('[1]Сводный 2008'!U115&lt;4425*$F$2,$F$2*4425-'[1]Сводный 2008'!U115,"")</f>
        <v/>
      </c>
      <c r="G115" s="3" t="str">
        <f>IF('[1]Сводный 2008'!V115&lt;500,500-'[1]Сводный 2008'!V115,"")</f>
        <v/>
      </c>
      <c r="H115" s="3" t="str">
        <f>IF('[1]Сводный 2008'!W115&lt;500,500-'[1]Сводный 2008'!W115,"")</f>
        <v/>
      </c>
      <c r="I115" s="1" t="str">
        <f>IF('[1]Сводный 2008'!AB115&lt;3600,3600-'[1]Сводный 2008'!AB115,"")</f>
        <v/>
      </c>
      <c r="J115" s="1" t="str">
        <f>IF('[1]Сводный 2008'!AC115&lt;4000,4000-'[1]Сводный 2008'!AC115,"")</f>
        <v/>
      </c>
      <c r="K115" s="26" t="str">
        <f>IF('[1]Сводный 2008'!AD115&lt;4000,4000-'[1]Сводный 2008'!AD115,"")</f>
        <v/>
      </c>
      <c r="L115" s="3" t="str">
        <f>IF('[1]Сводный 2008'!X115&lt;600,600-'[1]Сводный 2008'!X115,"")</f>
        <v/>
      </c>
      <c r="M115" s="3">
        <f t="shared" si="4"/>
        <v>100</v>
      </c>
    </row>
    <row r="116" spans="1:13">
      <c r="A116" s="28">
        <f>'[1]Сводный 2008'!D116</f>
        <v>101</v>
      </c>
      <c r="B116" s="24">
        <f t="shared" si="3"/>
        <v>4925</v>
      </c>
      <c r="C116" s="24" t="str">
        <f>IF('[1]Сводный 2008'!R116&lt;12000,12000-'[1]Сводный 2008'!R116,"")</f>
        <v/>
      </c>
      <c r="D116" s="24" t="str">
        <f>IF('[1]Сводный 2008'!S116&lt;12000,12000-'[1]Сводный 2008'!S116,"")</f>
        <v/>
      </c>
      <c r="E116" s="24" t="str">
        <f>IF('[1]Сводный 2008'!T116&lt;17700,17700-'[1]Сводный 2008'!T116,"")</f>
        <v/>
      </c>
      <c r="F116" s="24">
        <f>IF('[1]Сводный 2008'!U116&lt;4425*$F$2,$F$2*4425-'[1]Сводный 2008'!U116,"")</f>
        <v>4425</v>
      </c>
      <c r="G116" s="24" t="str">
        <f>IF('[1]Сводный 2008'!V116&lt;500,500-'[1]Сводный 2008'!V116,"")</f>
        <v/>
      </c>
      <c r="H116" s="24">
        <f>IF('[1]Сводный 2008'!W116&lt;500,500-'[1]Сводный 2008'!W116,"")</f>
        <v>500</v>
      </c>
      <c r="I116" s="28" t="str">
        <f>IF('[1]Сводный 2008'!AB116&lt;3600,3600-'[1]Сводный 2008'!AB116,"")</f>
        <v/>
      </c>
      <c r="J116" s="28" t="str">
        <f>IF('[1]Сводный 2008'!AC116&lt;4000,4000-'[1]Сводный 2008'!AC116,"")</f>
        <v/>
      </c>
      <c r="K116" s="24" t="str">
        <f>IF('[1]Сводный 2008'!AD116&lt;4000,4000-'[1]Сводный 2008'!AD116,"")</f>
        <v/>
      </c>
      <c r="L116" s="24" t="str">
        <f>IF('[1]Сводный 2008'!X116&lt;600,600-'[1]Сводный 2008'!X116,"")</f>
        <v/>
      </c>
      <c r="M116" s="24">
        <f t="shared" si="4"/>
        <v>101</v>
      </c>
    </row>
    <row r="117" spans="1:13">
      <c r="A117" s="1">
        <f>'[1]Сводный 2008'!D117</f>
        <v>102</v>
      </c>
      <c r="B117" s="3">
        <f t="shared" si="3"/>
        <v>0</v>
      </c>
      <c r="C117" s="3" t="str">
        <f>IF('[1]Сводный 2008'!R117&lt;12000,12000-'[1]Сводный 2008'!R117,"")</f>
        <v/>
      </c>
      <c r="D117" s="3" t="str">
        <f>IF('[1]Сводный 2008'!S117&lt;12000,12000-'[1]Сводный 2008'!S117,"")</f>
        <v/>
      </c>
      <c r="E117" s="3" t="str">
        <f>IF('[1]Сводный 2008'!T117&lt;17700,17700-'[1]Сводный 2008'!T117,"")</f>
        <v/>
      </c>
      <c r="F117" s="3" t="str">
        <f>IF('[1]Сводный 2008'!U117&lt;4425*$F$2,$F$2*4425-'[1]Сводный 2008'!U117,"")</f>
        <v/>
      </c>
      <c r="G117" s="3" t="str">
        <f>IF('[1]Сводный 2008'!V117&lt;500,500-'[1]Сводный 2008'!V117,"")</f>
        <v/>
      </c>
      <c r="H117" s="3" t="str">
        <f>IF('[1]Сводный 2008'!W117&lt;500,500-'[1]Сводный 2008'!W117,"")</f>
        <v/>
      </c>
      <c r="I117" s="1" t="str">
        <f>IF('[1]Сводный 2008'!AB117&lt;3600,3600-'[1]Сводный 2008'!AB117,"")</f>
        <v/>
      </c>
      <c r="J117" s="1" t="str">
        <f>IF('[1]Сводный 2008'!AC117&lt;4000,4000-'[1]Сводный 2008'!AC117,"")</f>
        <v/>
      </c>
      <c r="K117" s="26" t="str">
        <f>IF('[1]Сводный 2008'!AD117&lt;4000,4000-'[1]Сводный 2008'!AD117,"")</f>
        <v/>
      </c>
      <c r="L117" s="3" t="str">
        <f>IF('[1]Сводный 2008'!X117&lt;600,600-'[1]Сводный 2008'!X117,"")</f>
        <v/>
      </c>
      <c r="M117" s="3">
        <f t="shared" si="4"/>
        <v>102</v>
      </c>
    </row>
    <row r="118" spans="1:13">
      <c r="A118" s="28">
        <f>'[1]Сводный 2008'!D118</f>
        <v>103</v>
      </c>
      <c r="B118" s="24">
        <f t="shared" si="3"/>
        <v>0</v>
      </c>
      <c r="C118" s="24" t="str">
        <f>IF('[1]Сводный 2008'!R118&lt;12000,12000-'[1]Сводный 2008'!R118,"")</f>
        <v/>
      </c>
      <c r="D118" s="24" t="str">
        <f>IF('[1]Сводный 2008'!S118&lt;12000,12000-'[1]Сводный 2008'!S118,"")</f>
        <v/>
      </c>
      <c r="E118" s="24" t="str">
        <f>IF('[1]Сводный 2008'!T118&lt;17700,17700-'[1]Сводный 2008'!T118,"")</f>
        <v/>
      </c>
      <c r="F118" s="24" t="str">
        <f>IF('[1]Сводный 2008'!U118&lt;4425*$F$2,$F$2*4425-'[1]Сводный 2008'!U118,"")</f>
        <v/>
      </c>
      <c r="G118" s="24" t="str">
        <f>IF('[1]Сводный 2008'!V118&lt;500,500-'[1]Сводный 2008'!V118,"")</f>
        <v/>
      </c>
      <c r="H118" s="24" t="str">
        <f>IF('[1]Сводный 2008'!W118&lt;500,500-'[1]Сводный 2008'!W118,"")</f>
        <v/>
      </c>
      <c r="I118" s="28" t="str">
        <f>IF('[1]Сводный 2008'!AB118&lt;3600,3600-'[1]Сводный 2008'!AB118,"")</f>
        <v/>
      </c>
      <c r="J118" s="28" t="str">
        <f>IF('[1]Сводный 2008'!AC118&lt;4000,4000-'[1]Сводный 2008'!AC118,"")</f>
        <v/>
      </c>
      <c r="K118" s="24" t="str">
        <f>IF('[1]Сводный 2008'!AD118&lt;4000,4000-'[1]Сводный 2008'!AD118,"")</f>
        <v/>
      </c>
      <c r="L118" s="24" t="str">
        <f>IF('[1]Сводный 2008'!X118&lt;600,600-'[1]Сводный 2008'!X118,"")</f>
        <v/>
      </c>
      <c r="M118" s="24">
        <f t="shared" si="4"/>
        <v>103</v>
      </c>
    </row>
    <row r="119" spans="1:13">
      <c r="A119" s="1">
        <f>'[1]Сводный 2008'!D119</f>
        <v>104</v>
      </c>
      <c r="B119" s="3">
        <f t="shared" si="3"/>
        <v>0</v>
      </c>
      <c r="C119" s="3" t="str">
        <f>IF('[1]Сводный 2008'!R119&lt;12000,12000-'[1]Сводный 2008'!R119,"")</f>
        <v/>
      </c>
      <c r="D119" s="3" t="str">
        <f>IF('[1]Сводный 2008'!S119&lt;12000,12000-'[1]Сводный 2008'!S119,"")</f>
        <v/>
      </c>
      <c r="E119" s="3" t="str">
        <f>IF('[1]Сводный 2008'!T119&lt;17700,17700-'[1]Сводный 2008'!T119,"")</f>
        <v/>
      </c>
      <c r="F119" s="3" t="str">
        <f>IF('[1]Сводный 2008'!U119&lt;4425*$F$2,$F$2*4425-'[1]Сводный 2008'!U119,"")</f>
        <v/>
      </c>
      <c r="G119" s="3" t="str">
        <f>IF('[1]Сводный 2008'!V119&lt;500,500-'[1]Сводный 2008'!V119,"")</f>
        <v/>
      </c>
      <c r="H119" s="3" t="str">
        <f>IF('[1]Сводный 2008'!W119&lt;500,500-'[1]Сводный 2008'!W119,"")</f>
        <v/>
      </c>
      <c r="I119" s="1" t="str">
        <f>IF('[1]Сводный 2008'!AB119&lt;3600,3600-'[1]Сводный 2008'!AB119,"")</f>
        <v/>
      </c>
      <c r="J119" s="1" t="str">
        <f>IF('[1]Сводный 2008'!AC119&lt;4000,4000-'[1]Сводный 2008'!AC119,"")</f>
        <v/>
      </c>
      <c r="K119" s="26" t="str">
        <f>IF('[1]Сводный 2008'!AD119&lt;4000,4000-'[1]Сводный 2008'!AD119,"")</f>
        <v/>
      </c>
      <c r="L119" s="3" t="str">
        <f>IF('[1]Сводный 2008'!X119&lt;600,600-'[1]Сводный 2008'!X119,"")</f>
        <v/>
      </c>
      <c r="M119" s="3">
        <f t="shared" si="4"/>
        <v>104</v>
      </c>
    </row>
    <row r="120" spans="1:13">
      <c r="A120" s="28" t="str">
        <f>'[1]Сводный 2008'!D120</f>
        <v>104б</v>
      </c>
      <c r="B120" s="24">
        <f t="shared" si="3"/>
        <v>3575</v>
      </c>
      <c r="C120" s="24" t="str">
        <f>IF('[1]Сводный 2008'!R120&lt;12000,12000-'[1]Сводный 2008'!R120,"")</f>
        <v/>
      </c>
      <c r="D120" s="24" t="str">
        <f>IF('[1]Сводный 2008'!S120&lt;12000,12000-'[1]Сводный 2008'!S120,"")</f>
        <v/>
      </c>
      <c r="E120" s="24" t="str">
        <f>IF('[1]Сводный 2008'!T120&lt;17700,17700-'[1]Сводный 2008'!T120,"")</f>
        <v/>
      </c>
      <c r="F120" s="24">
        <f>IF('[1]Сводный 2008'!U120&lt;4425*$F$2,$F$2*4425-'[1]Сводный 2008'!U120,"")</f>
        <v>3575</v>
      </c>
      <c r="G120" s="24" t="str">
        <f>IF('[1]Сводный 2008'!V120&lt;500,500-'[1]Сводный 2008'!V120,"")</f>
        <v/>
      </c>
      <c r="H120" s="24" t="str">
        <f>IF('[1]Сводный 2008'!W120&lt;500,500-'[1]Сводный 2008'!W120,"")</f>
        <v/>
      </c>
      <c r="I120" s="28" t="str">
        <f>IF('[1]Сводный 2008'!AB120&lt;3600,3600-'[1]Сводный 2008'!AB120,"")</f>
        <v/>
      </c>
      <c r="J120" s="28" t="str">
        <f>IF('[1]Сводный 2008'!AC120&lt;4000,4000-'[1]Сводный 2008'!AC120,"")</f>
        <v/>
      </c>
      <c r="K120" s="24" t="str">
        <f>IF('[1]Сводный 2008'!AD120&lt;4000,4000-'[1]Сводный 2008'!AD120,"")</f>
        <v/>
      </c>
      <c r="L120" s="24" t="str">
        <f>IF('[1]Сводный 2008'!X120&lt;600,600-'[1]Сводный 2008'!X120,"")</f>
        <v/>
      </c>
      <c r="M120" s="24" t="str">
        <f t="shared" si="4"/>
        <v>104б</v>
      </c>
    </row>
    <row r="121" spans="1:13">
      <c r="A121" s="1">
        <f>'[1]Сводный 2008'!D121</f>
        <v>105</v>
      </c>
      <c r="B121" s="3">
        <f t="shared" si="3"/>
        <v>0</v>
      </c>
      <c r="C121" s="3" t="str">
        <f>IF('[1]Сводный 2008'!R121&lt;12000,12000-'[1]Сводный 2008'!R121,"")</f>
        <v/>
      </c>
      <c r="D121" s="3" t="str">
        <f>IF('[1]Сводный 2008'!S121&lt;12000,12000-'[1]Сводный 2008'!S121,"")</f>
        <v/>
      </c>
      <c r="E121" s="3" t="str">
        <f>IF('[1]Сводный 2008'!T121&lt;17700,17700-'[1]Сводный 2008'!T121,"")</f>
        <v/>
      </c>
      <c r="F121" s="3" t="str">
        <f>IF('[1]Сводный 2008'!U121&lt;4425*$F$2,$F$2*4425-'[1]Сводный 2008'!U121,"")</f>
        <v/>
      </c>
      <c r="G121" s="3" t="str">
        <f>IF('[1]Сводный 2008'!V121&lt;500,500-'[1]Сводный 2008'!V121,"")</f>
        <v/>
      </c>
      <c r="H121" s="3" t="str">
        <f>IF('[1]Сводный 2008'!W121&lt;500,500-'[1]Сводный 2008'!W121,"")</f>
        <v/>
      </c>
      <c r="I121" s="1" t="str">
        <f>IF('[1]Сводный 2008'!AB121&lt;3600,3600-'[1]Сводный 2008'!AB121,"")</f>
        <v/>
      </c>
      <c r="J121" s="1" t="str">
        <f>IF('[1]Сводный 2008'!AC121&lt;4000,4000-'[1]Сводный 2008'!AC121,"")</f>
        <v/>
      </c>
      <c r="K121" s="26" t="str">
        <f>IF('[1]Сводный 2008'!AD121&lt;4000,4000-'[1]Сводный 2008'!AD121,"")</f>
        <v/>
      </c>
      <c r="L121" s="3" t="str">
        <f>IF('[1]Сводный 2008'!X121&lt;600,600-'[1]Сводный 2008'!X121,"")</f>
        <v/>
      </c>
      <c r="M121" s="3">
        <f t="shared" si="4"/>
        <v>105</v>
      </c>
    </row>
    <row r="122" spans="1:13">
      <c r="A122" s="28">
        <f>'[1]Сводный 2008'!D122</f>
        <v>106</v>
      </c>
      <c r="B122" s="24">
        <f t="shared" si="3"/>
        <v>0</v>
      </c>
      <c r="C122" s="24" t="str">
        <f>IF('[1]Сводный 2008'!R122&lt;12000,12000-'[1]Сводный 2008'!R122,"")</f>
        <v/>
      </c>
      <c r="D122" s="24" t="str">
        <f>IF('[1]Сводный 2008'!S122&lt;12000,12000-'[1]Сводный 2008'!S122,"")</f>
        <v/>
      </c>
      <c r="E122" s="24" t="str">
        <f>IF('[1]Сводный 2008'!T122&lt;17700,17700-'[1]Сводный 2008'!T122,"")</f>
        <v/>
      </c>
      <c r="F122" s="24" t="str">
        <f>IF('[1]Сводный 2008'!U122&lt;4425*$F$2,$F$2*4425-'[1]Сводный 2008'!U122,"")</f>
        <v/>
      </c>
      <c r="G122" s="24" t="str">
        <f>IF('[1]Сводный 2008'!V122&lt;500,500-'[1]Сводный 2008'!V122,"")</f>
        <v/>
      </c>
      <c r="H122" s="24" t="str">
        <f>IF('[1]Сводный 2008'!W122&lt;500,500-'[1]Сводный 2008'!W122,"")</f>
        <v/>
      </c>
      <c r="I122" s="28" t="str">
        <f>IF('[1]Сводный 2008'!AB122&lt;3600,3600-'[1]Сводный 2008'!AB122,"")</f>
        <v/>
      </c>
      <c r="J122" s="28" t="str">
        <f>IF('[1]Сводный 2008'!AC122&lt;4000,4000-'[1]Сводный 2008'!AC122,"")</f>
        <v/>
      </c>
      <c r="K122" s="24" t="str">
        <f>IF('[1]Сводный 2008'!AD122&lt;4000,4000-'[1]Сводный 2008'!AD122,"")</f>
        <v/>
      </c>
      <c r="L122" s="24" t="str">
        <f>IF('[1]Сводный 2008'!X122&lt;600,600-'[1]Сводный 2008'!X122,"")</f>
        <v/>
      </c>
      <c r="M122" s="24">
        <f t="shared" si="4"/>
        <v>106</v>
      </c>
    </row>
    <row r="123" spans="1:13">
      <c r="A123" s="1">
        <f>'[1]Сводный 2008'!D123</f>
        <v>107</v>
      </c>
      <c r="B123" s="3">
        <f t="shared" si="3"/>
        <v>0</v>
      </c>
      <c r="C123" s="3" t="str">
        <f>IF('[1]Сводный 2008'!R123&lt;12000,12000-'[1]Сводный 2008'!R123,"")</f>
        <v/>
      </c>
      <c r="D123" s="3" t="str">
        <f>IF('[1]Сводный 2008'!S123&lt;12000,12000-'[1]Сводный 2008'!S123,"")</f>
        <v/>
      </c>
      <c r="E123" s="3" t="str">
        <f>IF('[1]Сводный 2008'!T123&lt;17700,17700-'[1]Сводный 2008'!T123,"")</f>
        <v/>
      </c>
      <c r="F123" s="3" t="str">
        <f>IF('[1]Сводный 2008'!U123&lt;4425*$F$2,$F$2*4425-'[1]Сводный 2008'!U123,"")</f>
        <v/>
      </c>
      <c r="G123" s="3" t="str">
        <f>IF('[1]Сводный 2008'!V123&lt;500,500-'[1]Сводный 2008'!V123,"")</f>
        <v/>
      </c>
      <c r="H123" s="3" t="str">
        <f>IF('[1]Сводный 2008'!W123&lt;500,500-'[1]Сводный 2008'!W123,"")</f>
        <v/>
      </c>
      <c r="I123" s="1" t="str">
        <f>IF('[1]Сводный 2008'!AB123&lt;3600,3600-'[1]Сводный 2008'!AB123,"")</f>
        <v/>
      </c>
      <c r="J123" s="1" t="str">
        <f>IF('[1]Сводный 2008'!AC123&lt;4000,4000-'[1]Сводный 2008'!AC123,"")</f>
        <v/>
      </c>
      <c r="K123" s="26" t="str">
        <f>IF('[1]Сводный 2008'!AD123&lt;4000,4000-'[1]Сводный 2008'!AD123,"")</f>
        <v/>
      </c>
      <c r="L123" s="3" t="str">
        <f>IF('[1]Сводный 2008'!X123&lt;600,600-'[1]Сводный 2008'!X123,"")</f>
        <v/>
      </c>
      <c r="M123" s="3">
        <f t="shared" si="4"/>
        <v>107</v>
      </c>
    </row>
    <row r="124" spans="1:13">
      <c r="A124" s="28">
        <f>'[1]Сводный 2008'!D124</f>
        <v>108</v>
      </c>
      <c r="B124" s="24">
        <f t="shared" si="3"/>
        <v>0</v>
      </c>
      <c r="C124" s="24" t="str">
        <f>IF('[1]Сводный 2008'!R124&lt;12000,12000-'[1]Сводный 2008'!R124,"")</f>
        <v/>
      </c>
      <c r="D124" s="24" t="str">
        <f>IF('[1]Сводный 2008'!S124&lt;12000,12000-'[1]Сводный 2008'!S124,"")</f>
        <v/>
      </c>
      <c r="E124" s="24" t="str">
        <f>IF('[1]Сводный 2008'!T124&lt;17700,17700-'[1]Сводный 2008'!T124,"")</f>
        <v/>
      </c>
      <c r="F124" s="24" t="str">
        <f>IF('[1]Сводный 2008'!U124&lt;4425*$F$2,$F$2*4425-'[1]Сводный 2008'!U124,"")</f>
        <v/>
      </c>
      <c r="G124" s="24" t="str">
        <f>IF('[1]Сводный 2008'!V124&lt;500,500-'[1]Сводный 2008'!V124,"")</f>
        <v/>
      </c>
      <c r="H124" s="24" t="str">
        <f>IF('[1]Сводный 2008'!W124&lt;500,500-'[1]Сводный 2008'!W124,"")</f>
        <v/>
      </c>
      <c r="I124" s="28" t="str">
        <f>IF('[1]Сводный 2008'!AB124&lt;3600,3600-'[1]Сводный 2008'!AB124,"")</f>
        <v/>
      </c>
      <c r="J124" s="28" t="str">
        <f>IF('[1]Сводный 2008'!AC124&lt;4000,4000-'[1]Сводный 2008'!AC124,"")</f>
        <v/>
      </c>
      <c r="K124" s="24" t="str">
        <f>IF('[1]Сводный 2008'!AD124&lt;4000,4000-'[1]Сводный 2008'!AD124,"")</f>
        <v/>
      </c>
      <c r="L124" s="24" t="str">
        <f>IF('[1]Сводный 2008'!X124&lt;600,600-'[1]Сводный 2008'!X124,"")</f>
        <v/>
      </c>
      <c r="M124" s="24">
        <f t="shared" si="4"/>
        <v>108</v>
      </c>
    </row>
    <row r="125" spans="1:13">
      <c r="A125" s="1">
        <f>'[1]Сводный 2008'!D125</f>
        <v>109</v>
      </c>
      <c r="B125" s="3">
        <f t="shared" si="3"/>
        <v>600</v>
      </c>
      <c r="C125" s="3" t="str">
        <f>IF('[1]Сводный 2008'!R125&lt;12000,12000-'[1]Сводный 2008'!R125,"")</f>
        <v/>
      </c>
      <c r="D125" s="3" t="str">
        <f>IF('[1]Сводный 2008'!S125&lt;12000,12000-'[1]Сводный 2008'!S125,"")</f>
        <v/>
      </c>
      <c r="E125" s="3" t="str">
        <f>IF('[1]Сводный 2008'!T125&lt;17700,17700-'[1]Сводный 2008'!T125,"")</f>
        <v/>
      </c>
      <c r="F125" s="3" t="str">
        <f>IF('[1]Сводный 2008'!U125&lt;4425*$F$2,$F$2*4425-'[1]Сводный 2008'!U125,"")</f>
        <v/>
      </c>
      <c r="G125" s="3" t="str">
        <f>IF('[1]Сводный 2008'!V125&lt;500,500-'[1]Сводный 2008'!V125,"")</f>
        <v/>
      </c>
      <c r="H125" s="3" t="str">
        <f>IF('[1]Сводный 2008'!W125&lt;500,500-'[1]Сводный 2008'!W125,"")</f>
        <v/>
      </c>
      <c r="I125" s="1" t="str">
        <f>IF('[1]Сводный 2008'!AB125&lt;3600,3600-'[1]Сводный 2008'!AB125,"")</f>
        <v/>
      </c>
      <c r="J125" s="1" t="str">
        <f>IF('[1]Сводный 2008'!AC125&lt;4000,4000-'[1]Сводный 2008'!AC125,"")</f>
        <v/>
      </c>
      <c r="K125" s="26" t="str">
        <f>IF('[1]Сводный 2008'!AD125&lt;4000,4000-'[1]Сводный 2008'!AD125,"")</f>
        <v/>
      </c>
      <c r="L125" s="3">
        <f>IF('[1]Сводный 2008'!X125&lt;600,600-'[1]Сводный 2008'!X125,"")</f>
        <v>600</v>
      </c>
      <c r="M125" s="3">
        <f t="shared" si="4"/>
        <v>109</v>
      </c>
    </row>
    <row r="126" spans="1:13">
      <c r="A126" s="28">
        <f>'[1]Сводный 2008'!D126</f>
        <v>110</v>
      </c>
      <c r="B126" s="24">
        <f t="shared" si="3"/>
        <v>10550</v>
      </c>
      <c r="C126" s="24" t="str">
        <f>IF('[1]Сводный 2008'!R126&lt;12000,12000-'[1]Сводный 2008'!R126,"")</f>
        <v/>
      </c>
      <c r="D126" s="24" t="str">
        <f>IF('[1]Сводный 2008'!S126&lt;12000,12000-'[1]Сводный 2008'!S126,"")</f>
        <v/>
      </c>
      <c r="E126" s="24">
        <f>IF('[1]Сводный 2008'!T126&lt;17700,17700-'[1]Сводный 2008'!T126,"")</f>
        <v>1700</v>
      </c>
      <c r="F126" s="24">
        <f>IF('[1]Сводный 2008'!U126&lt;4425*$F$2,$F$2*4425-'[1]Сводный 2008'!U126,"")</f>
        <v>8850</v>
      </c>
      <c r="G126" s="24" t="str">
        <f>IF('[1]Сводный 2008'!V126&lt;500,500-'[1]Сводный 2008'!V126,"")</f>
        <v/>
      </c>
      <c r="H126" s="24" t="str">
        <f>IF('[1]Сводный 2008'!W126&lt;500,500-'[1]Сводный 2008'!W126,"")</f>
        <v/>
      </c>
      <c r="I126" s="28" t="str">
        <f>IF('[1]Сводный 2008'!AB126&lt;3600,3600-'[1]Сводный 2008'!AB126,"")</f>
        <v/>
      </c>
      <c r="J126" s="28" t="str">
        <f>IF('[1]Сводный 2008'!AC126&lt;4000,4000-'[1]Сводный 2008'!AC126,"")</f>
        <v/>
      </c>
      <c r="K126" s="24" t="str">
        <f>IF('[1]Сводный 2008'!AD126&lt;4000,4000-'[1]Сводный 2008'!AD126,"")</f>
        <v/>
      </c>
      <c r="L126" s="24" t="str">
        <f>IF('[1]Сводный 2008'!X126&lt;600,600-'[1]Сводный 2008'!X126,"")</f>
        <v/>
      </c>
      <c r="M126" s="24">
        <f t="shared" si="4"/>
        <v>110</v>
      </c>
    </row>
    <row r="127" spans="1:13">
      <c r="A127" s="1">
        <f>'[1]Сводный 2008'!D127</f>
        <v>111</v>
      </c>
      <c r="B127" s="3">
        <f t="shared" si="3"/>
        <v>850</v>
      </c>
      <c r="C127" s="3" t="str">
        <f>IF('[1]Сводный 2008'!R127&lt;12000,12000-'[1]Сводный 2008'!R127,"")</f>
        <v/>
      </c>
      <c r="D127" s="3" t="str">
        <f>IF('[1]Сводный 2008'!S127&lt;12000,12000-'[1]Сводный 2008'!S127,"")</f>
        <v/>
      </c>
      <c r="E127" s="3">
        <f>IF('[1]Сводный 2008'!T127&lt;17700,17700-'[1]Сводный 2008'!T127,"")</f>
        <v>850</v>
      </c>
      <c r="F127" s="3" t="str">
        <f>IF('[1]Сводный 2008'!U127&lt;4425*$F$2,$F$2*4425-'[1]Сводный 2008'!U127,"")</f>
        <v/>
      </c>
      <c r="G127" s="3" t="str">
        <f>IF('[1]Сводный 2008'!V127&lt;500,500-'[1]Сводный 2008'!V127,"")</f>
        <v/>
      </c>
      <c r="H127" s="3" t="str">
        <f>IF('[1]Сводный 2008'!W127&lt;500,500-'[1]Сводный 2008'!W127,"")</f>
        <v/>
      </c>
      <c r="I127" s="1" t="str">
        <f>IF('[1]Сводный 2008'!AB127&lt;3600,3600-'[1]Сводный 2008'!AB127,"")</f>
        <v/>
      </c>
      <c r="J127" s="1" t="str">
        <f>IF('[1]Сводный 2008'!AC127&lt;4000,4000-'[1]Сводный 2008'!AC127,"")</f>
        <v/>
      </c>
      <c r="K127" s="26" t="str">
        <f>IF('[1]Сводный 2008'!AD127&lt;4000,4000-'[1]Сводный 2008'!AD127,"")</f>
        <v/>
      </c>
      <c r="L127" s="3" t="str">
        <f>IF('[1]Сводный 2008'!X127&lt;600,600-'[1]Сводный 2008'!X127,"")</f>
        <v/>
      </c>
      <c r="M127" s="3">
        <f t="shared" si="4"/>
        <v>111</v>
      </c>
    </row>
    <row r="128" spans="1:13">
      <c r="A128" s="28">
        <f>'[1]Сводный 2008'!D128</f>
        <v>112</v>
      </c>
      <c r="B128" s="24">
        <f t="shared" si="3"/>
        <v>500</v>
      </c>
      <c r="C128" s="24" t="str">
        <f>IF('[1]Сводный 2008'!R128&lt;12000,12000-'[1]Сводный 2008'!R128,"")</f>
        <v/>
      </c>
      <c r="D128" s="24" t="str">
        <f>IF('[1]Сводный 2008'!S128&lt;12000,12000-'[1]Сводный 2008'!S128,"")</f>
        <v/>
      </c>
      <c r="E128" s="24" t="str">
        <f>IF('[1]Сводный 2008'!T128&lt;17700,17700-'[1]Сводный 2008'!T128,"")</f>
        <v/>
      </c>
      <c r="F128" s="24" t="str">
        <f>IF('[1]Сводный 2008'!U128&lt;4425*$F$2,$F$2*4425-'[1]Сводный 2008'!U128,"")</f>
        <v/>
      </c>
      <c r="G128" s="24" t="str">
        <f>IF('[1]Сводный 2008'!V128&lt;500,500-'[1]Сводный 2008'!V128,"")</f>
        <v/>
      </c>
      <c r="H128" s="24">
        <f>IF('[1]Сводный 2008'!W128&lt;500,500-'[1]Сводный 2008'!W128,"")</f>
        <v>500</v>
      </c>
      <c r="I128" s="28" t="str">
        <f>IF('[1]Сводный 2008'!AB128&lt;3600,3600-'[1]Сводный 2008'!AB128,"")</f>
        <v/>
      </c>
      <c r="J128" s="28" t="str">
        <f>IF('[1]Сводный 2008'!AC128&lt;4000,4000-'[1]Сводный 2008'!AC128,"")</f>
        <v/>
      </c>
      <c r="K128" s="24" t="str">
        <f>IF('[1]Сводный 2008'!AD128&lt;4000,4000-'[1]Сводный 2008'!AD128,"")</f>
        <v/>
      </c>
      <c r="L128" s="24" t="str">
        <f>IF('[1]Сводный 2008'!X128&lt;600,600-'[1]Сводный 2008'!X128,"")</f>
        <v/>
      </c>
      <c r="M128" s="24">
        <f t="shared" si="4"/>
        <v>112</v>
      </c>
    </row>
    <row r="129" spans="1:13">
      <c r="A129" s="1">
        <f>'[1]Сводный 2008'!D129</f>
        <v>113</v>
      </c>
      <c r="B129" s="3">
        <f t="shared" si="3"/>
        <v>0</v>
      </c>
      <c r="C129" s="3" t="str">
        <f>IF('[1]Сводный 2008'!R129&lt;12000,12000-'[1]Сводный 2008'!R129,"")</f>
        <v/>
      </c>
      <c r="D129" s="3" t="str">
        <f>IF('[1]Сводный 2008'!S129&lt;12000,12000-'[1]Сводный 2008'!S129,"")</f>
        <v/>
      </c>
      <c r="E129" s="3" t="str">
        <f>IF('[1]Сводный 2008'!T129&lt;17700,17700-'[1]Сводный 2008'!T129,"")</f>
        <v/>
      </c>
      <c r="F129" s="3" t="str">
        <f>IF('[1]Сводный 2008'!U129&lt;4425*$F$2,$F$2*4425-'[1]Сводный 2008'!U129,"")</f>
        <v/>
      </c>
      <c r="G129" s="3" t="str">
        <f>IF('[1]Сводный 2008'!V129&lt;500,500-'[1]Сводный 2008'!V129,"")</f>
        <v/>
      </c>
      <c r="H129" s="3" t="str">
        <f>IF('[1]Сводный 2008'!W129&lt;500,500-'[1]Сводный 2008'!W129,"")</f>
        <v/>
      </c>
      <c r="I129" s="1" t="str">
        <f>IF('[1]Сводный 2008'!AB129&lt;3600,3600-'[1]Сводный 2008'!AB129,"")</f>
        <v/>
      </c>
      <c r="J129" s="1" t="str">
        <f>IF('[1]Сводный 2008'!AC129&lt;4000,4000-'[1]Сводный 2008'!AC129,"")</f>
        <v/>
      </c>
      <c r="K129" s="26" t="str">
        <f>IF('[1]Сводный 2008'!AD129&lt;4000,4000-'[1]Сводный 2008'!AD129,"")</f>
        <v/>
      </c>
      <c r="L129" s="3" t="str">
        <f>IF('[1]Сводный 2008'!X129&lt;600,600-'[1]Сводный 2008'!X129,"")</f>
        <v/>
      </c>
      <c r="M129" s="3">
        <f t="shared" si="4"/>
        <v>113</v>
      </c>
    </row>
    <row r="130" spans="1:13">
      <c r="A130" s="28">
        <f>'[1]Сводный 2008'!D130</f>
        <v>114</v>
      </c>
      <c r="B130" s="24">
        <f t="shared" si="3"/>
        <v>0</v>
      </c>
      <c r="C130" s="24" t="str">
        <f>IF('[1]Сводный 2008'!R130&lt;12000,12000-'[1]Сводный 2008'!R130,"")</f>
        <v/>
      </c>
      <c r="D130" s="24" t="str">
        <f>IF('[1]Сводный 2008'!S130&lt;12000,12000-'[1]Сводный 2008'!S130,"")</f>
        <v/>
      </c>
      <c r="E130" s="24" t="str">
        <f>IF('[1]Сводный 2008'!T130&lt;17700,17700-'[1]Сводный 2008'!T130,"")</f>
        <v/>
      </c>
      <c r="F130" s="24" t="str">
        <f>IF('[1]Сводный 2008'!U130&lt;4425*$F$2,$F$2*4425-'[1]Сводный 2008'!U130,"")</f>
        <v/>
      </c>
      <c r="G130" s="24" t="str">
        <f>IF('[1]Сводный 2008'!V130&lt;500,500-'[1]Сводный 2008'!V130,"")</f>
        <v/>
      </c>
      <c r="H130" s="24" t="str">
        <f>IF('[1]Сводный 2008'!W130&lt;500,500-'[1]Сводный 2008'!W130,"")</f>
        <v/>
      </c>
      <c r="I130" s="28" t="str">
        <f>IF('[1]Сводный 2008'!AB130&lt;3600,3600-'[1]Сводный 2008'!AB130,"")</f>
        <v/>
      </c>
      <c r="J130" s="28" t="str">
        <f>IF('[1]Сводный 2008'!AC130&lt;4000,4000-'[1]Сводный 2008'!AC130,"")</f>
        <v/>
      </c>
      <c r="K130" s="24" t="str">
        <f>IF('[1]Сводный 2008'!AD130&lt;4000,4000-'[1]Сводный 2008'!AD130,"")</f>
        <v/>
      </c>
      <c r="L130" s="24" t="str">
        <f>IF('[1]Сводный 2008'!X130&lt;600,600-'[1]Сводный 2008'!X130,"")</f>
        <v/>
      </c>
      <c r="M130" s="24">
        <f t="shared" si="4"/>
        <v>114</v>
      </c>
    </row>
    <row r="131" spans="1:13">
      <c r="A131" s="1">
        <f>'[1]Сводный 2008'!D131</f>
        <v>115</v>
      </c>
      <c r="B131" s="3">
        <f t="shared" si="3"/>
        <v>22550</v>
      </c>
      <c r="C131" s="3" t="str">
        <f>IF('[1]Сводный 2008'!R131&lt;12000,12000-'[1]Сводный 2008'!R131,"")</f>
        <v/>
      </c>
      <c r="D131" s="3" t="str">
        <f>IF('[1]Сводный 2008'!S131&lt;12000,12000-'[1]Сводный 2008'!S131,"")</f>
        <v/>
      </c>
      <c r="E131" s="3">
        <f>IF('[1]Сводный 2008'!T131&lt;17700,17700-'[1]Сводный 2008'!T131,"")</f>
        <v>13700</v>
      </c>
      <c r="F131" s="3">
        <f>IF('[1]Сводный 2008'!U131&lt;4425*$F$2,$F$2*4425-'[1]Сводный 2008'!U131,"")</f>
        <v>8850</v>
      </c>
      <c r="G131" s="3" t="str">
        <f>IF('[1]Сводный 2008'!V131&lt;500,500-'[1]Сводный 2008'!V131,"")</f>
        <v/>
      </c>
      <c r="H131" s="3" t="str">
        <f>IF('[1]Сводный 2008'!W131&lt;500,500-'[1]Сводный 2008'!W131,"")</f>
        <v/>
      </c>
      <c r="I131" s="1" t="str">
        <f>IF('[1]Сводный 2008'!AB131&lt;3600,3600-'[1]Сводный 2008'!AB131,"")</f>
        <v/>
      </c>
      <c r="J131" s="1" t="str">
        <f>IF('[1]Сводный 2008'!AC131&lt;4000,4000-'[1]Сводный 2008'!AC131,"")</f>
        <v/>
      </c>
      <c r="K131" s="26" t="str">
        <f>IF('[1]Сводный 2008'!AD131&lt;4000,4000-'[1]Сводный 2008'!AD131,"")</f>
        <v/>
      </c>
      <c r="L131" s="3" t="str">
        <f>IF('[1]Сводный 2008'!X131&lt;600,600-'[1]Сводный 2008'!X131,"")</f>
        <v/>
      </c>
      <c r="M131" s="3">
        <f t="shared" si="4"/>
        <v>115</v>
      </c>
    </row>
    <row r="132" spans="1:13">
      <c r="A132" s="28">
        <f>'[1]Сводный 2008'!D132</f>
        <v>116</v>
      </c>
      <c r="B132" s="24">
        <f t="shared" si="3"/>
        <v>19550</v>
      </c>
      <c r="C132" s="24" t="str">
        <f>IF('[1]Сводный 2008'!R132&lt;12000,12000-'[1]Сводный 2008'!R132,"")</f>
        <v/>
      </c>
      <c r="D132" s="24" t="str">
        <f>IF('[1]Сводный 2008'!S132&lt;12000,12000-'[1]Сводный 2008'!S132,"")</f>
        <v/>
      </c>
      <c r="E132" s="24">
        <f>IF('[1]Сводный 2008'!T132&lt;17700,17700-'[1]Сводный 2008'!T132,"")</f>
        <v>10700</v>
      </c>
      <c r="F132" s="24">
        <f>IF('[1]Сводный 2008'!U132&lt;4425*$F$2,$F$2*4425-'[1]Сводный 2008'!U132,"")</f>
        <v>8850</v>
      </c>
      <c r="G132" s="24" t="str">
        <f>IF('[1]Сводный 2008'!V132&lt;500,500-'[1]Сводный 2008'!V132,"")</f>
        <v/>
      </c>
      <c r="H132" s="24" t="str">
        <f>IF('[1]Сводный 2008'!W132&lt;500,500-'[1]Сводный 2008'!W132,"")</f>
        <v/>
      </c>
      <c r="I132" s="28" t="str">
        <f>IF('[1]Сводный 2008'!AB132&lt;3600,3600-'[1]Сводный 2008'!AB132,"")</f>
        <v/>
      </c>
      <c r="J132" s="28" t="str">
        <f>IF('[1]Сводный 2008'!AC132&lt;4000,4000-'[1]Сводный 2008'!AC132,"")</f>
        <v/>
      </c>
      <c r="K132" s="24" t="str">
        <f>IF('[1]Сводный 2008'!AD132&lt;4000,4000-'[1]Сводный 2008'!AD132,"")</f>
        <v/>
      </c>
      <c r="L132" s="24" t="str">
        <f>IF('[1]Сводный 2008'!X132&lt;600,600-'[1]Сводный 2008'!X132,"")</f>
        <v/>
      </c>
      <c r="M132" s="24">
        <f t="shared" si="4"/>
        <v>116</v>
      </c>
    </row>
    <row r="133" spans="1:13">
      <c r="A133" s="1">
        <f>'[1]Сводный 2008'!D133</f>
        <v>117</v>
      </c>
      <c r="B133" s="3">
        <f t="shared" si="3"/>
        <v>1050</v>
      </c>
      <c r="C133" s="3" t="str">
        <f>IF('[1]Сводный 2008'!R133&lt;12000,12000-'[1]Сводный 2008'!R133,"")</f>
        <v/>
      </c>
      <c r="D133" s="3" t="str">
        <f>IF('[1]Сводный 2008'!S133&lt;12000,12000-'[1]Сводный 2008'!S133,"")</f>
        <v/>
      </c>
      <c r="E133" s="3" t="str">
        <f>IF('[1]Сводный 2008'!T133&lt;17700,17700-'[1]Сводный 2008'!T133,"")</f>
        <v/>
      </c>
      <c r="F133" s="3">
        <f>IF('[1]Сводный 2008'!U133&lt;4425*$F$2,$F$2*4425-'[1]Сводный 2008'!U133,"")</f>
        <v>550</v>
      </c>
      <c r="G133" s="3" t="str">
        <f>IF('[1]Сводный 2008'!V133&lt;500,500-'[1]Сводный 2008'!V133,"")</f>
        <v/>
      </c>
      <c r="H133" s="3">
        <f>IF('[1]Сводный 2008'!W133&lt;500,500-'[1]Сводный 2008'!W133,"")</f>
        <v>500</v>
      </c>
      <c r="I133" s="1" t="str">
        <f>IF('[1]Сводный 2008'!AB133&lt;3600,3600-'[1]Сводный 2008'!AB133,"")</f>
        <v/>
      </c>
      <c r="J133" s="1" t="str">
        <f>IF('[1]Сводный 2008'!AC133&lt;4000,4000-'[1]Сводный 2008'!AC133,"")</f>
        <v/>
      </c>
      <c r="K133" s="26" t="str">
        <f>IF('[1]Сводный 2008'!AD133&lt;4000,4000-'[1]Сводный 2008'!AD133,"")</f>
        <v/>
      </c>
      <c r="L133" s="3" t="str">
        <f>IF('[1]Сводный 2008'!X133&lt;600,600-'[1]Сводный 2008'!X133,"")</f>
        <v/>
      </c>
      <c r="M133" s="3">
        <f t="shared" si="4"/>
        <v>117</v>
      </c>
    </row>
    <row r="134" spans="1:13">
      <c r="A134" s="28">
        <f>'[1]Сводный 2008'!D134</f>
        <v>118</v>
      </c>
      <c r="B134" s="24">
        <f t="shared" si="3"/>
        <v>0</v>
      </c>
      <c r="C134" s="24" t="str">
        <f>IF('[1]Сводный 2008'!R134&lt;12000,12000-'[1]Сводный 2008'!R134,"")</f>
        <v/>
      </c>
      <c r="D134" s="24" t="str">
        <f>IF('[1]Сводный 2008'!S134&lt;12000,12000-'[1]Сводный 2008'!S134,"")</f>
        <v/>
      </c>
      <c r="E134" s="24" t="str">
        <f>IF('[1]Сводный 2008'!T134&lt;17700,17700-'[1]Сводный 2008'!T134,"")</f>
        <v/>
      </c>
      <c r="F134" s="24" t="str">
        <f>IF('[1]Сводный 2008'!U134&lt;4425*$F$2,$F$2*4425-'[1]Сводный 2008'!U134,"")</f>
        <v/>
      </c>
      <c r="G134" s="24" t="str">
        <f>IF('[1]Сводный 2008'!V134&lt;500,500-'[1]Сводный 2008'!V134,"")</f>
        <v/>
      </c>
      <c r="H134" s="24" t="str">
        <f>IF('[1]Сводный 2008'!W134&lt;500,500-'[1]Сводный 2008'!W134,"")</f>
        <v/>
      </c>
      <c r="I134" s="28" t="str">
        <f>IF('[1]Сводный 2008'!AB134&lt;3600,3600-'[1]Сводный 2008'!AB134,"")</f>
        <v/>
      </c>
      <c r="J134" s="28" t="str">
        <f>IF('[1]Сводный 2008'!AC134&lt;4000,4000-'[1]Сводный 2008'!AC134,"")</f>
        <v/>
      </c>
      <c r="K134" s="24" t="str">
        <f>IF('[1]Сводный 2008'!AD134&lt;4000,4000-'[1]Сводный 2008'!AD134,"")</f>
        <v/>
      </c>
      <c r="L134" s="24" t="str">
        <f>IF('[1]Сводный 2008'!X134&lt;600,600-'[1]Сводный 2008'!X134,"")</f>
        <v/>
      </c>
      <c r="M134" s="24">
        <f t="shared" si="4"/>
        <v>118</v>
      </c>
    </row>
    <row r="135" spans="1:13">
      <c r="A135" s="1" t="s">
        <v>24</v>
      </c>
      <c r="B135" s="3">
        <f t="shared" si="3"/>
        <v>26550</v>
      </c>
      <c r="C135" s="3"/>
      <c r="D135" s="3"/>
      <c r="E135" s="3">
        <f>IF('[1]Сводный 2008'!T135&lt;17700,17700-'[1]Сводный 2008'!T135,"")</f>
        <v>17700</v>
      </c>
      <c r="F135" s="3">
        <f>IF('[1]Сводный 2008'!U135&lt;4425*$F$2,$F$2*4425-'[1]Сводный 2008'!U135,"")</f>
        <v>8850</v>
      </c>
      <c r="G135" s="3"/>
      <c r="H135" s="3"/>
      <c r="K135" s="26"/>
      <c r="L135" s="3"/>
      <c r="M135" s="3" t="str">
        <f t="shared" si="4"/>
        <v>118а</v>
      </c>
    </row>
    <row r="136" spans="1:13">
      <c r="A136" s="28">
        <f>'[1]Сводный 2008'!D136</f>
        <v>119</v>
      </c>
      <c r="B136" s="24">
        <f t="shared" si="3"/>
        <v>4000</v>
      </c>
      <c r="C136" s="24" t="str">
        <f>IF('[1]Сводный 2008'!R136&lt;12000,12000-'[1]Сводный 2008'!R136,"")</f>
        <v/>
      </c>
      <c r="D136" s="24" t="str">
        <f>IF('[1]Сводный 2008'!S136&lt;12000,12000-'[1]Сводный 2008'!S136,"")</f>
        <v/>
      </c>
      <c r="E136" s="24" t="str">
        <f>IF('[1]Сводный 2008'!T136&lt;17700,17700-'[1]Сводный 2008'!T136,"")</f>
        <v/>
      </c>
      <c r="F136" s="24" t="str">
        <f>IF('[1]Сводный 2008'!U136&lt;4425*$F$2,$F$2*4425-'[1]Сводный 2008'!U136,"")</f>
        <v/>
      </c>
      <c r="G136" s="24" t="str">
        <f>IF('[1]Сводный 2008'!V136&lt;500,500-'[1]Сводный 2008'!V136,"")</f>
        <v/>
      </c>
      <c r="H136" s="24" t="str">
        <f>IF('[1]Сводный 2008'!W136&lt;500,500-'[1]Сводный 2008'!W136,"")</f>
        <v/>
      </c>
      <c r="I136" s="28" t="str">
        <f>IF('[1]Сводный 2008'!AB136&lt;3600,3600-'[1]Сводный 2008'!AB136,"")</f>
        <v/>
      </c>
      <c r="J136" s="28" t="str">
        <f>IF('[1]Сводный 2008'!AC136&lt;4000,4000-'[1]Сводный 2008'!AC136,"")</f>
        <v/>
      </c>
      <c r="K136" s="24">
        <f>IF('[1]Сводный 2008'!AD136&lt;4000,4000-'[1]Сводный 2008'!AD136,"")</f>
        <v>4000</v>
      </c>
      <c r="L136" s="24" t="str">
        <f>IF('[1]Сводный 2008'!X136&lt;600,600-'[1]Сводный 2008'!X136,"")</f>
        <v/>
      </c>
      <c r="M136" s="24">
        <f t="shared" si="4"/>
        <v>119</v>
      </c>
    </row>
    <row r="137" spans="1:13">
      <c r="A137" s="1">
        <f>'[1]Сводный 2008'!D137</f>
        <v>120</v>
      </c>
      <c r="B137" s="3">
        <f t="shared" ref="B137:B200" si="5">SUM(C137:L137)</f>
        <v>26550</v>
      </c>
      <c r="C137" s="3"/>
      <c r="D137" s="3"/>
      <c r="E137" s="3">
        <f>IF('[1]Сводный 2008'!T137&lt;17700,17700-'[1]Сводный 2008'!T137,"")</f>
        <v>17700</v>
      </c>
      <c r="F137" s="3">
        <f>IF('[1]Сводный 2008'!U137&lt;4425*$F$2,$F$2*4425-'[1]Сводный 2008'!U137,"")</f>
        <v>8850</v>
      </c>
      <c r="G137" s="3"/>
      <c r="H137" s="3"/>
      <c r="K137" s="26"/>
      <c r="L137" s="3"/>
      <c r="M137" s="3">
        <f t="shared" si="4"/>
        <v>120</v>
      </c>
    </row>
    <row r="138" spans="1:13">
      <c r="A138" s="28">
        <f>'[1]Сводный 2008'!D138</f>
        <v>121</v>
      </c>
      <c r="B138" s="24">
        <f t="shared" si="5"/>
        <v>0</v>
      </c>
      <c r="C138" s="24" t="str">
        <f>IF('[1]Сводный 2008'!R138&lt;12000,12000-'[1]Сводный 2008'!R138,"")</f>
        <v/>
      </c>
      <c r="D138" s="24" t="str">
        <f>IF('[1]Сводный 2008'!S138&lt;12000,12000-'[1]Сводный 2008'!S138,"")</f>
        <v/>
      </c>
      <c r="E138" s="24" t="str">
        <f>IF('[1]Сводный 2008'!T138&lt;17700,17700-'[1]Сводный 2008'!T138,"")</f>
        <v/>
      </c>
      <c r="F138" s="24" t="str">
        <f>IF('[1]Сводный 2008'!U138&lt;4425*$F$2,$F$2*4425-'[1]Сводный 2008'!U138,"")</f>
        <v/>
      </c>
      <c r="G138" s="24" t="str">
        <f>IF('[1]Сводный 2008'!V138&lt;500,500-'[1]Сводный 2008'!V138,"")</f>
        <v/>
      </c>
      <c r="H138" s="24" t="str">
        <f>IF('[1]Сводный 2008'!W138&lt;500,500-'[1]Сводный 2008'!W138,"")</f>
        <v/>
      </c>
      <c r="I138" s="28" t="str">
        <f>IF('[1]Сводный 2008'!AB138&lt;3600,3600-'[1]Сводный 2008'!AB138,"")</f>
        <v/>
      </c>
      <c r="J138" s="28" t="str">
        <f>IF('[1]Сводный 2008'!AC138&lt;4000,4000-'[1]Сводный 2008'!AC138,"")</f>
        <v/>
      </c>
      <c r="K138" s="24" t="str">
        <f>IF('[1]Сводный 2008'!AD138&lt;4000,4000-'[1]Сводный 2008'!AD138,"")</f>
        <v/>
      </c>
      <c r="L138" s="24" t="str">
        <f>IF('[1]Сводный 2008'!X138&lt;600,600-'[1]Сводный 2008'!X138,"")</f>
        <v/>
      </c>
      <c r="M138" s="24">
        <f t="shared" ref="M138:M201" si="6">A138</f>
        <v>121</v>
      </c>
    </row>
    <row r="139" spans="1:13">
      <c r="A139" s="1">
        <f>'[1]Сводный 2008'!D139</f>
        <v>122</v>
      </c>
      <c r="B139" s="3">
        <f t="shared" si="5"/>
        <v>11150</v>
      </c>
      <c r="C139" s="3" t="str">
        <f>IF('[1]Сводный 2008'!R139&lt;12000,12000-'[1]Сводный 2008'!R139,"")</f>
        <v/>
      </c>
      <c r="D139" s="3" t="str">
        <f>IF('[1]Сводный 2008'!S139&lt;12000,12000-'[1]Сводный 2008'!S139,"")</f>
        <v/>
      </c>
      <c r="E139" s="3">
        <f>IF('[1]Сводный 2008'!T139&lt;17700,17700-'[1]Сводный 2008'!T139,"")</f>
        <v>1700</v>
      </c>
      <c r="F139" s="3">
        <f>IF('[1]Сводный 2008'!U139&lt;4425*$F$2,$F$2*4425-'[1]Сводный 2008'!U139,"")</f>
        <v>8850</v>
      </c>
      <c r="G139" s="3" t="str">
        <f>IF('[1]Сводный 2008'!V139&lt;500,500-'[1]Сводный 2008'!V139,"")</f>
        <v/>
      </c>
      <c r="H139" s="3" t="str">
        <f>IF('[1]Сводный 2008'!W139&lt;500,500-'[1]Сводный 2008'!W139,"")</f>
        <v/>
      </c>
      <c r="I139" s="1" t="str">
        <f>IF('[1]Сводный 2008'!AB139&lt;3600,3600-'[1]Сводный 2008'!AB139,"")</f>
        <v/>
      </c>
      <c r="J139" s="1" t="str">
        <f>IF('[1]Сводный 2008'!AC139&lt;4000,4000-'[1]Сводный 2008'!AC139,"")</f>
        <v/>
      </c>
      <c r="K139" s="26" t="str">
        <f>IF('[1]Сводный 2008'!AD139&lt;4000,4000-'[1]Сводный 2008'!AD139,"")</f>
        <v/>
      </c>
      <c r="L139" s="3">
        <f>IF('[1]Сводный 2008'!X139&lt;600,600-'[1]Сводный 2008'!X139,"")</f>
        <v>600</v>
      </c>
      <c r="M139" s="3">
        <f t="shared" si="6"/>
        <v>122</v>
      </c>
    </row>
    <row r="140" spans="1:13">
      <c r="A140" s="28">
        <f>'[1]Сводный 2008'!D140</f>
        <v>123</v>
      </c>
      <c r="B140" s="24">
        <f t="shared" si="5"/>
        <v>850</v>
      </c>
      <c r="C140" s="24" t="str">
        <f>IF('[1]Сводный 2008'!R140&lt;12000,12000-'[1]Сводный 2008'!R140,"")</f>
        <v/>
      </c>
      <c r="D140" s="24" t="str">
        <f>IF('[1]Сводный 2008'!S140&lt;12000,12000-'[1]Сводный 2008'!S140,"")</f>
        <v/>
      </c>
      <c r="E140" s="24" t="str">
        <f>IF('[1]Сводный 2008'!T140&lt;17700,17700-'[1]Сводный 2008'!T140,"")</f>
        <v/>
      </c>
      <c r="F140" s="24">
        <f>IF('[1]Сводный 2008'!U140&lt;4425*$F$2,$F$2*4425-'[1]Сводный 2008'!U140,"")</f>
        <v>850</v>
      </c>
      <c r="G140" s="24" t="str">
        <f>IF('[1]Сводный 2008'!V140&lt;500,500-'[1]Сводный 2008'!V140,"")</f>
        <v/>
      </c>
      <c r="H140" s="24" t="str">
        <f>IF('[1]Сводный 2008'!W140&lt;500,500-'[1]Сводный 2008'!W140,"")</f>
        <v/>
      </c>
      <c r="I140" s="28" t="str">
        <f>IF('[1]Сводный 2008'!AB140&lt;3600,3600-'[1]Сводный 2008'!AB140,"")</f>
        <v/>
      </c>
      <c r="J140" s="28" t="str">
        <f>IF('[1]Сводный 2008'!AC140&lt;4000,4000-'[1]Сводный 2008'!AC140,"")</f>
        <v/>
      </c>
      <c r="K140" s="24" t="str">
        <f>IF('[1]Сводный 2008'!AD140&lt;4000,4000-'[1]Сводный 2008'!AD140,"")</f>
        <v/>
      </c>
      <c r="L140" s="24" t="str">
        <f>IF('[1]Сводный 2008'!X140&lt;600,600-'[1]Сводный 2008'!X140,"")</f>
        <v/>
      </c>
      <c r="M140" s="24">
        <f t="shared" si="6"/>
        <v>123</v>
      </c>
    </row>
    <row r="141" spans="1:13">
      <c r="A141" s="1" t="str">
        <f>'[1]Сводный 2008'!D141</f>
        <v>123а</v>
      </c>
      <c r="B141" s="3">
        <f t="shared" si="5"/>
        <v>1600</v>
      </c>
      <c r="C141" s="3" t="str">
        <f>IF('[1]Сводный 2008'!R141&lt;12000,12000-'[1]Сводный 2008'!R141,"")</f>
        <v/>
      </c>
      <c r="D141" s="3" t="str">
        <f>IF('[1]Сводный 2008'!S141&lt;12000,12000-'[1]Сводный 2008'!S141,"")</f>
        <v/>
      </c>
      <c r="E141" s="3" t="str">
        <f>IF('[1]Сводный 2008'!T141&lt;17700,17700-'[1]Сводный 2008'!T141,"")</f>
        <v/>
      </c>
      <c r="F141" s="3" t="str">
        <f>IF('[1]Сводный 2008'!U141&lt;4425*$F$2,$F$2*4425-'[1]Сводный 2008'!U141,"")</f>
        <v/>
      </c>
      <c r="G141" s="3">
        <f>IF('[1]Сводный 2008'!V141&lt;500,500-'[1]Сводный 2008'!V141,"")</f>
        <v>500</v>
      </c>
      <c r="H141" s="3">
        <f>IF('[1]Сводный 2008'!W141&lt;500,500-'[1]Сводный 2008'!W141,"")</f>
        <v>500</v>
      </c>
      <c r="I141" s="1" t="str">
        <f>IF('[1]Сводный 2008'!AB141&lt;3600,3600-'[1]Сводный 2008'!AB141,"")</f>
        <v/>
      </c>
      <c r="J141" s="1" t="str">
        <f>IF('[1]Сводный 2008'!AC141&lt;4000,4000-'[1]Сводный 2008'!AC141,"")</f>
        <v/>
      </c>
      <c r="K141" s="26" t="str">
        <f>IF('[1]Сводный 2008'!AD141&lt;4000,4000-'[1]Сводный 2008'!AD141,"")</f>
        <v/>
      </c>
      <c r="L141" s="3">
        <f>IF('[1]Сводный 2008'!X141&lt;600,600-'[1]Сводный 2008'!X141,"")</f>
        <v>600</v>
      </c>
      <c r="M141" s="3" t="str">
        <f t="shared" si="6"/>
        <v>123а</v>
      </c>
    </row>
    <row r="142" spans="1:13">
      <c r="A142" s="28">
        <f>'[1]Сводный 2008'!D142</f>
        <v>124</v>
      </c>
      <c r="B142" s="24">
        <f t="shared" si="5"/>
        <v>1600</v>
      </c>
      <c r="C142" s="24" t="str">
        <f>IF('[1]Сводный 2008'!R142&lt;12000,12000-'[1]Сводный 2008'!R142,"")</f>
        <v/>
      </c>
      <c r="D142" s="24" t="str">
        <f>IF('[1]Сводный 2008'!S142&lt;12000,12000-'[1]Сводный 2008'!S142,"")</f>
        <v/>
      </c>
      <c r="E142" s="24" t="str">
        <f>IF('[1]Сводный 2008'!T142&lt;17700,17700-'[1]Сводный 2008'!T142,"")</f>
        <v/>
      </c>
      <c r="F142" s="24" t="str">
        <f>IF('[1]Сводный 2008'!U142&lt;4425*$F$2,$F$2*4425-'[1]Сводный 2008'!U142,"")</f>
        <v/>
      </c>
      <c r="G142" s="24">
        <f>IF('[1]Сводный 2008'!V142&lt;500,500-'[1]Сводный 2008'!V142,"")</f>
        <v>500</v>
      </c>
      <c r="H142" s="24">
        <f>IF('[1]Сводный 2008'!W142&lt;500,500-'[1]Сводный 2008'!W142,"")</f>
        <v>500</v>
      </c>
      <c r="I142" s="28" t="str">
        <f>IF('[1]Сводный 2008'!AB142&lt;3600,3600-'[1]Сводный 2008'!AB142,"")</f>
        <v/>
      </c>
      <c r="J142" s="28" t="str">
        <f>IF('[1]Сводный 2008'!AC142&lt;4000,4000-'[1]Сводный 2008'!AC142,"")</f>
        <v/>
      </c>
      <c r="K142" s="24" t="str">
        <f>IF('[1]Сводный 2008'!AD142&lt;4000,4000-'[1]Сводный 2008'!AD142,"")</f>
        <v/>
      </c>
      <c r="L142" s="24">
        <f>IF('[1]Сводный 2008'!X142&lt;600,600-'[1]Сводный 2008'!X142,"")</f>
        <v>600</v>
      </c>
      <c r="M142" s="24">
        <f t="shared" si="6"/>
        <v>124</v>
      </c>
    </row>
    <row r="143" spans="1:13">
      <c r="A143" s="1">
        <f>'[1]Сводный 2008'!D143</f>
        <v>125</v>
      </c>
      <c r="B143" s="3">
        <f t="shared" si="5"/>
        <v>10550</v>
      </c>
      <c r="C143" s="3" t="str">
        <f>IF('[1]Сводный 2008'!R143&lt;12000,12000-'[1]Сводный 2008'!R143,"")</f>
        <v/>
      </c>
      <c r="D143" s="3" t="str">
        <f>IF('[1]Сводный 2008'!S143&lt;12000,12000-'[1]Сводный 2008'!S143,"")</f>
        <v/>
      </c>
      <c r="E143" s="3">
        <f>IF('[1]Сводный 2008'!T143&lt;17700,17700-'[1]Сводный 2008'!T143,"")</f>
        <v>1700</v>
      </c>
      <c r="F143" s="3">
        <f>IF('[1]Сводный 2008'!U143&lt;4425*$F$2,$F$2*4425-'[1]Сводный 2008'!U143,"")</f>
        <v>8850</v>
      </c>
      <c r="G143" s="3" t="str">
        <f>IF('[1]Сводный 2008'!V143&lt;500,500-'[1]Сводный 2008'!V143,"")</f>
        <v/>
      </c>
      <c r="H143" s="3" t="str">
        <f>IF('[1]Сводный 2008'!W143&lt;500,500-'[1]Сводный 2008'!W143,"")</f>
        <v/>
      </c>
      <c r="I143" s="1" t="str">
        <f>IF('[1]Сводный 2008'!AB143&lt;3600,3600-'[1]Сводный 2008'!AB143,"")</f>
        <v/>
      </c>
      <c r="J143" s="1" t="str">
        <f>IF('[1]Сводный 2008'!AC143&lt;4000,4000-'[1]Сводный 2008'!AC143,"")</f>
        <v/>
      </c>
      <c r="K143" s="26" t="str">
        <f>IF('[1]Сводный 2008'!AD143&lt;4000,4000-'[1]Сводный 2008'!AD143,"")</f>
        <v/>
      </c>
      <c r="L143" s="3" t="str">
        <f>IF('[1]Сводный 2008'!X143&lt;600,600-'[1]Сводный 2008'!X143,"")</f>
        <v/>
      </c>
      <c r="M143" s="3">
        <f t="shared" si="6"/>
        <v>125</v>
      </c>
    </row>
    <row r="144" spans="1:13">
      <c r="A144" s="28">
        <f>'[1]Сводный 2008'!D144</f>
        <v>126</v>
      </c>
      <c r="B144" s="24">
        <f t="shared" si="5"/>
        <v>0</v>
      </c>
      <c r="C144" s="24" t="str">
        <f>IF('[1]Сводный 2008'!R144&lt;12000,12000-'[1]Сводный 2008'!R144,"")</f>
        <v/>
      </c>
      <c r="D144" s="24" t="str">
        <f>IF('[1]Сводный 2008'!S144&lt;12000,12000-'[1]Сводный 2008'!S144,"")</f>
        <v/>
      </c>
      <c r="E144" s="24" t="str">
        <f>IF('[1]Сводный 2008'!T144&lt;17700,17700-'[1]Сводный 2008'!T144,"")</f>
        <v/>
      </c>
      <c r="F144" s="24" t="str">
        <f>IF('[1]Сводный 2008'!U144&lt;4425*$F$2,$F$2*4425-'[1]Сводный 2008'!U144,"")</f>
        <v/>
      </c>
      <c r="G144" s="24" t="str">
        <f>IF('[1]Сводный 2008'!V144&lt;500,500-'[1]Сводный 2008'!V144,"")</f>
        <v/>
      </c>
      <c r="H144" s="24" t="str">
        <f>IF('[1]Сводный 2008'!W144&lt;500,500-'[1]Сводный 2008'!W144,"")</f>
        <v/>
      </c>
      <c r="I144" s="28" t="str">
        <f>IF('[1]Сводный 2008'!AB144&lt;3600,3600-'[1]Сводный 2008'!AB144,"")</f>
        <v/>
      </c>
      <c r="J144" s="28" t="str">
        <f>IF('[1]Сводный 2008'!AC144&lt;4000,4000-'[1]Сводный 2008'!AC144,"")</f>
        <v/>
      </c>
      <c r="K144" s="24" t="str">
        <f>IF('[1]Сводный 2008'!AD144&lt;4000,4000-'[1]Сводный 2008'!AD144,"")</f>
        <v/>
      </c>
      <c r="L144" s="24" t="str">
        <f>IF('[1]Сводный 2008'!X144&lt;600,600-'[1]Сводный 2008'!X144,"")</f>
        <v/>
      </c>
      <c r="M144" s="24">
        <f t="shared" si="6"/>
        <v>126</v>
      </c>
    </row>
    <row r="145" spans="1:13">
      <c r="A145" s="1">
        <f>'[1]Сводный 2008'!D145</f>
        <v>127</v>
      </c>
      <c r="B145" s="3">
        <f t="shared" si="5"/>
        <v>26550</v>
      </c>
      <c r="C145" s="3" t="str">
        <f>IF('[1]Сводный 2008'!R145&lt;12000,12000-'[1]Сводный 2008'!R145,"")</f>
        <v/>
      </c>
      <c r="D145" s="3" t="str">
        <f>IF('[1]Сводный 2008'!S145&lt;12000,12000-'[1]Сводный 2008'!S145,"")</f>
        <v/>
      </c>
      <c r="E145" s="3">
        <f>IF('[1]Сводный 2008'!T145&lt;17700,17700-'[1]Сводный 2008'!T145,"")</f>
        <v>13700</v>
      </c>
      <c r="F145" s="3">
        <f>IF('[1]Сводный 2008'!U145&lt;4425*$F$2,$F$2*4425-'[1]Сводный 2008'!U145,"")</f>
        <v>8850</v>
      </c>
      <c r="G145" s="3" t="str">
        <f>IF('[1]Сводный 2008'!V145&lt;500,500-'[1]Сводный 2008'!V145,"")</f>
        <v/>
      </c>
      <c r="H145" s="3" t="str">
        <f>IF('[1]Сводный 2008'!W145&lt;500,500-'[1]Сводный 2008'!W145,"")</f>
        <v/>
      </c>
      <c r="I145" s="1" t="str">
        <f>IF('[1]Сводный 2008'!AB145&lt;3600,3600-'[1]Сводный 2008'!AB145,"")</f>
        <v/>
      </c>
      <c r="J145" s="1" t="str">
        <f>IF('[1]Сводный 2008'!AC145&lt;4000,4000-'[1]Сводный 2008'!AC145,"")</f>
        <v/>
      </c>
      <c r="K145" s="26">
        <f>IF('[1]Сводный 2008'!AD145&lt;4000,4000-'[1]Сводный 2008'!AD145,"")</f>
        <v>4000</v>
      </c>
      <c r="L145" s="3" t="str">
        <f>IF('[1]Сводный 2008'!X145&lt;600,600-'[1]Сводный 2008'!X145,"")</f>
        <v/>
      </c>
      <c r="M145" s="3">
        <f t="shared" si="6"/>
        <v>127</v>
      </c>
    </row>
    <row r="146" spans="1:13">
      <c r="A146" s="28">
        <f>'[1]Сводный 2008'!D146</f>
        <v>128</v>
      </c>
      <c r="B146" s="24">
        <f t="shared" si="5"/>
        <v>14625</v>
      </c>
      <c r="C146" s="24" t="str">
        <f>IF('[1]Сводный 2008'!R146&lt;12000,12000-'[1]Сводный 2008'!R146,"")</f>
        <v/>
      </c>
      <c r="D146" s="24" t="str">
        <f>IF('[1]Сводный 2008'!S146&lt;12000,12000-'[1]Сводный 2008'!S146,"")</f>
        <v/>
      </c>
      <c r="E146" s="24">
        <f>IF('[1]Сводный 2008'!T146&lt;17700,17700-'[1]Сводный 2008'!T146,"")</f>
        <v>9700</v>
      </c>
      <c r="F146" s="24">
        <f>IF('[1]Сводный 2008'!U146&lt;4425*$F$2,$F$2*4425-'[1]Сводный 2008'!U146,"")</f>
        <v>4425</v>
      </c>
      <c r="G146" s="24" t="str">
        <f>IF('[1]Сводный 2008'!V146&lt;500,500-'[1]Сводный 2008'!V146,"")</f>
        <v/>
      </c>
      <c r="H146" s="24">
        <f>IF('[1]Сводный 2008'!W146&lt;500,500-'[1]Сводный 2008'!W146,"")</f>
        <v>500</v>
      </c>
      <c r="I146" s="28" t="str">
        <f>IF('[1]Сводный 2008'!AB146&lt;3600,3600-'[1]Сводный 2008'!AB146,"")</f>
        <v/>
      </c>
      <c r="J146" s="28" t="str">
        <f>IF('[1]Сводный 2008'!AC146&lt;4000,4000-'[1]Сводный 2008'!AC146,"")</f>
        <v/>
      </c>
      <c r="K146" s="24" t="str">
        <f>IF('[1]Сводный 2008'!AD146&lt;4000,4000-'[1]Сводный 2008'!AD146,"")</f>
        <v/>
      </c>
      <c r="L146" s="24" t="str">
        <f>IF('[1]Сводный 2008'!X146&lt;600,600-'[1]Сводный 2008'!X146,"")</f>
        <v/>
      </c>
      <c r="M146" s="24">
        <f t="shared" si="6"/>
        <v>128</v>
      </c>
    </row>
    <row r="147" spans="1:13">
      <c r="A147" s="1">
        <f>'[1]Сводный 2008'!D147</f>
        <v>129</v>
      </c>
      <c r="B147" s="3">
        <f t="shared" si="5"/>
        <v>18150</v>
      </c>
      <c r="C147" s="3" t="str">
        <f>IF('[1]Сводный 2008'!R147&lt;12000,12000-'[1]Сводный 2008'!R147,"")</f>
        <v/>
      </c>
      <c r="D147" s="3" t="str">
        <f>IF('[1]Сводный 2008'!S147&lt;12000,12000-'[1]Сводный 2008'!S147,"")</f>
        <v/>
      </c>
      <c r="E147" s="3">
        <f>IF('[1]Сводный 2008'!T147&lt;17700,17700-'[1]Сводный 2008'!T147,"")</f>
        <v>3700</v>
      </c>
      <c r="F147" s="3">
        <f>IF('[1]Сводный 2008'!U147&lt;4425*$F$2,$F$2*4425-'[1]Сводный 2008'!U147,"")</f>
        <v>8850</v>
      </c>
      <c r="G147" s="3">
        <f>IF('[1]Сводный 2008'!V147&lt;500,500-'[1]Сводный 2008'!V147,"")</f>
        <v>500</v>
      </c>
      <c r="H147" s="3">
        <f>IF('[1]Сводный 2008'!W147&lt;500,500-'[1]Сводный 2008'!W147,"")</f>
        <v>500</v>
      </c>
      <c r="I147" s="1" t="str">
        <f>IF('[1]Сводный 2008'!AB147&lt;3600,3600-'[1]Сводный 2008'!AB147,"")</f>
        <v/>
      </c>
      <c r="J147" s="1" t="str">
        <f>IF('[1]Сводный 2008'!AC147&lt;4000,4000-'[1]Сводный 2008'!AC147,"")</f>
        <v/>
      </c>
      <c r="K147" s="26">
        <f>IF('[1]Сводный 2008'!AD147&lt;4000,4000-'[1]Сводный 2008'!AD147,"")</f>
        <v>4000</v>
      </c>
      <c r="L147" s="3">
        <f>IF('[1]Сводный 2008'!X147&lt;600,600-'[1]Сводный 2008'!X147,"")</f>
        <v>600</v>
      </c>
      <c r="M147" s="3">
        <f t="shared" si="6"/>
        <v>129</v>
      </c>
    </row>
    <row r="148" spans="1:13">
      <c r="A148" s="28">
        <f>'[1]Сводный 2008'!D148</f>
        <v>130</v>
      </c>
      <c r="B148" s="24">
        <f t="shared" si="5"/>
        <v>0</v>
      </c>
      <c r="C148" s="24" t="str">
        <f>IF('[1]Сводный 2008'!R148&lt;12000,12000-'[1]Сводный 2008'!R148,"")</f>
        <v/>
      </c>
      <c r="D148" s="24" t="str">
        <f>IF('[1]Сводный 2008'!S148&lt;12000,12000-'[1]Сводный 2008'!S148,"")</f>
        <v/>
      </c>
      <c r="E148" s="24" t="str">
        <f>IF('[1]Сводный 2008'!T148&lt;17700,17700-'[1]Сводный 2008'!T148,"")</f>
        <v/>
      </c>
      <c r="F148" s="24" t="str">
        <f>IF('[1]Сводный 2008'!U148&lt;4425*$F$2,$F$2*4425-'[1]Сводный 2008'!U148,"")</f>
        <v/>
      </c>
      <c r="G148" s="24" t="str">
        <f>IF('[1]Сводный 2008'!V148&lt;500,500-'[1]Сводный 2008'!V148,"")</f>
        <v/>
      </c>
      <c r="H148" s="24" t="str">
        <f>IF('[1]Сводный 2008'!W148&lt;500,500-'[1]Сводный 2008'!W148,"")</f>
        <v/>
      </c>
      <c r="I148" s="28" t="str">
        <f>IF('[1]Сводный 2008'!AB148&lt;3600,3600-'[1]Сводный 2008'!AB148,"")</f>
        <v/>
      </c>
      <c r="J148" s="28" t="str">
        <f>IF('[1]Сводный 2008'!AC148&lt;4000,4000-'[1]Сводный 2008'!AC148,"")</f>
        <v/>
      </c>
      <c r="K148" s="24" t="str">
        <f>IF('[1]Сводный 2008'!AD148&lt;4000,4000-'[1]Сводный 2008'!AD148,"")</f>
        <v/>
      </c>
      <c r="L148" s="24" t="str">
        <f>IF('[1]Сводный 2008'!X148&lt;600,600-'[1]Сводный 2008'!X148,"")</f>
        <v/>
      </c>
      <c r="M148" s="24">
        <f t="shared" si="6"/>
        <v>130</v>
      </c>
    </row>
    <row r="149" spans="1:13">
      <c r="A149" s="1">
        <f>'[1]Сводный 2008'!D149</f>
        <v>131</v>
      </c>
      <c r="B149" s="3">
        <f t="shared" si="5"/>
        <v>3600</v>
      </c>
      <c r="C149" s="3" t="str">
        <f>IF('[1]Сводный 2008'!R149&lt;12000,12000-'[1]Сводный 2008'!R149,"")</f>
        <v/>
      </c>
      <c r="D149" s="3">
        <f>IF('[1]Сводный 2008'!S149&lt;12000,12000-'[1]Сводный 2008'!S149,"")</f>
        <v>3000</v>
      </c>
      <c r="E149" s="3" t="str">
        <f>IF('[1]Сводный 2008'!T149&lt;17700,17700-'[1]Сводный 2008'!T149,"")</f>
        <v/>
      </c>
      <c r="F149" s="3" t="str">
        <f>IF('[1]Сводный 2008'!U149&lt;4425*$F$2,$F$2*4425-'[1]Сводный 2008'!U149,"")</f>
        <v/>
      </c>
      <c r="G149" s="3" t="str">
        <f>IF('[1]Сводный 2008'!V149&lt;500,500-'[1]Сводный 2008'!V149,"")</f>
        <v/>
      </c>
      <c r="H149" s="3" t="str">
        <f>IF('[1]Сводный 2008'!W149&lt;500,500-'[1]Сводный 2008'!W149,"")</f>
        <v/>
      </c>
      <c r="I149" s="1" t="str">
        <f>IF('[1]Сводный 2008'!AB149&lt;3600,3600-'[1]Сводный 2008'!AB149,"")</f>
        <v/>
      </c>
      <c r="J149" s="1" t="str">
        <f>IF('[1]Сводный 2008'!AC149&lt;4000,4000-'[1]Сводный 2008'!AC149,"")</f>
        <v/>
      </c>
      <c r="K149" s="26" t="str">
        <f>IF('[1]Сводный 2008'!AD149&lt;4000,4000-'[1]Сводный 2008'!AD149,"")</f>
        <v/>
      </c>
      <c r="L149" s="3">
        <f>IF('[1]Сводный 2008'!X149&lt;600,600-'[1]Сводный 2008'!X149,"")</f>
        <v>600</v>
      </c>
      <c r="M149" s="3">
        <f t="shared" si="6"/>
        <v>131</v>
      </c>
    </row>
    <row r="150" spans="1:13">
      <c r="A150" s="28">
        <f>'[1]Сводный 2008'!D150</f>
        <v>132</v>
      </c>
      <c r="B150" s="24">
        <f t="shared" si="5"/>
        <v>0</v>
      </c>
      <c r="C150" s="24" t="str">
        <f>IF('[1]Сводный 2008'!R150&lt;12000,12000-'[1]Сводный 2008'!R150,"")</f>
        <v/>
      </c>
      <c r="D150" s="24" t="str">
        <f>IF('[1]Сводный 2008'!S150&lt;12000,12000-'[1]Сводный 2008'!S150,"")</f>
        <v/>
      </c>
      <c r="E150" s="24" t="str">
        <f>IF('[1]Сводный 2008'!T150&lt;17700,17700-'[1]Сводный 2008'!T150,"")</f>
        <v/>
      </c>
      <c r="F150" s="24" t="str">
        <f>IF('[1]Сводный 2008'!U150&lt;4425*$F$2,$F$2*4425-'[1]Сводный 2008'!U150,"")</f>
        <v/>
      </c>
      <c r="G150" s="24" t="str">
        <f>IF('[1]Сводный 2008'!V150&lt;500,500-'[1]Сводный 2008'!V150,"")</f>
        <v/>
      </c>
      <c r="H150" s="24" t="str">
        <f>IF('[1]Сводный 2008'!W150&lt;500,500-'[1]Сводный 2008'!W150,"")</f>
        <v/>
      </c>
      <c r="I150" s="28" t="str">
        <f>IF('[1]Сводный 2008'!AB150&lt;3600,3600-'[1]Сводный 2008'!AB150,"")</f>
        <v/>
      </c>
      <c r="J150" s="28" t="str">
        <f>IF('[1]Сводный 2008'!AC150&lt;4000,4000-'[1]Сводный 2008'!AC150,"")</f>
        <v/>
      </c>
      <c r="K150" s="24" t="str">
        <f>IF('[1]Сводный 2008'!AD150&lt;4000,4000-'[1]Сводный 2008'!AD150,"")</f>
        <v/>
      </c>
      <c r="L150" s="24" t="str">
        <f>IF('[1]Сводный 2008'!X150&lt;600,600-'[1]Сводный 2008'!X150,"")</f>
        <v/>
      </c>
      <c r="M150" s="24">
        <f t="shared" si="6"/>
        <v>132</v>
      </c>
    </row>
    <row r="151" spans="1:13">
      <c r="A151" s="1">
        <f>'[1]Сводный 2008'!D151</f>
        <v>133</v>
      </c>
      <c r="B151" s="3">
        <f t="shared" si="5"/>
        <v>4425</v>
      </c>
      <c r="C151" s="3" t="str">
        <f>IF('[1]Сводный 2008'!R151&lt;12000,12000-'[1]Сводный 2008'!R151,"")</f>
        <v/>
      </c>
      <c r="D151" s="3" t="str">
        <f>IF('[1]Сводный 2008'!S151&lt;12000,12000-'[1]Сводный 2008'!S151,"")</f>
        <v/>
      </c>
      <c r="E151" s="3" t="str">
        <f>IF('[1]Сводный 2008'!T151&lt;17700,17700-'[1]Сводный 2008'!T151,"")</f>
        <v/>
      </c>
      <c r="F151" s="3">
        <f>IF('[1]Сводный 2008'!U151&lt;4425*$F$2,$F$2*4425-'[1]Сводный 2008'!U151,"")</f>
        <v>4425</v>
      </c>
      <c r="G151" s="3" t="str">
        <f>IF('[1]Сводный 2008'!V151&lt;500,500-'[1]Сводный 2008'!V151,"")</f>
        <v/>
      </c>
      <c r="H151" s="3" t="str">
        <f>IF('[1]Сводный 2008'!W151&lt;500,500-'[1]Сводный 2008'!W151,"")</f>
        <v/>
      </c>
      <c r="I151" s="1" t="str">
        <f>IF('[1]Сводный 2008'!AB151&lt;3600,3600-'[1]Сводный 2008'!AB151,"")</f>
        <v/>
      </c>
      <c r="J151" s="1" t="str">
        <f>IF('[1]Сводный 2008'!AC151&lt;4000,4000-'[1]Сводный 2008'!AC151,"")</f>
        <v/>
      </c>
      <c r="K151" s="26" t="str">
        <f>IF('[1]Сводный 2008'!AD151&lt;4000,4000-'[1]Сводный 2008'!AD151,"")</f>
        <v/>
      </c>
      <c r="L151" s="3" t="str">
        <f>IF('[1]Сводный 2008'!X151&lt;600,600-'[1]Сводный 2008'!X151,"")</f>
        <v/>
      </c>
      <c r="M151" s="3">
        <f t="shared" si="6"/>
        <v>133</v>
      </c>
    </row>
    <row r="152" spans="1:13">
      <c r="A152" s="28">
        <f>'[1]Сводный 2008'!D152</f>
        <v>134</v>
      </c>
      <c r="B152" s="24">
        <f t="shared" si="5"/>
        <v>0</v>
      </c>
      <c r="C152" s="24" t="str">
        <f>IF('[1]Сводный 2008'!R152&lt;12000,12000-'[1]Сводный 2008'!R152,"")</f>
        <v/>
      </c>
      <c r="D152" s="24" t="str">
        <f>IF('[1]Сводный 2008'!S152&lt;12000,12000-'[1]Сводный 2008'!S152,"")</f>
        <v/>
      </c>
      <c r="E152" s="24" t="str">
        <f>IF('[1]Сводный 2008'!T152&lt;17700,17700-'[1]Сводный 2008'!T152,"")</f>
        <v/>
      </c>
      <c r="F152" s="24" t="str">
        <f>IF('[1]Сводный 2008'!U152&lt;4425*$F$2,$F$2*4425-'[1]Сводный 2008'!U152,"")</f>
        <v/>
      </c>
      <c r="G152" s="24" t="str">
        <f>IF('[1]Сводный 2008'!V152&lt;500,500-'[1]Сводный 2008'!V152,"")</f>
        <v/>
      </c>
      <c r="H152" s="24" t="str">
        <f>IF('[1]Сводный 2008'!W152&lt;500,500-'[1]Сводный 2008'!W152,"")</f>
        <v/>
      </c>
      <c r="I152" s="28" t="str">
        <f>IF('[1]Сводный 2008'!AB152&lt;3600,3600-'[1]Сводный 2008'!AB152,"")</f>
        <v/>
      </c>
      <c r="J152" s="28" t="str">
        <f>IF('[1]Сводный 2008'!AC152&lt;4000,4000-'[1]Сводный 2008'!AC152,"")</f>
        <v/>
      </c>
      <c r="K152" s="24" t="str">
        <f>IF('[1]Сводный 2008'!AD152&lt;4000,4000-'[1]Сводный 2008'!AD152,"")</f>
        <v/>
      </c>
      <c r="L152" s="24" t="str">
        <f>IF('[1]Сводный 2008'!X152&lt;600,600-'[1]Сводный 2008'!X152,"")</f>
        <v/>
      </c>
      <c r="M152" s="24">
        <f t="shared" si="6"/>
        <v>134</v>
      </c>
    </row>
    <row r="153" spans="1:13">
      <c r="A153" s="1">
        <f>'[1]Сводный 2008'!D153</f>
        <v>135</v>
      </c>
      <c r="B153" s="3">
        <f t="shared" si="5"/>
        <v>0</v>
      </c>
      <c r="C153" s="3" t="str">
        <f>IF('[1]Сводный 2008'!R153&lt;12000,12000-'[1]Сводный 2008'!R153,"")</f>
        <v/>
      </c>
      <c r="D153" s="3" t="str">
        <f>IF('[1]Сводный 2008'!S153&lt;12000,12000-'[1]Сводный 2008'!S153,"")</f>
        <v/>
      </c>
      <c r="E153" s="3" t="str">
        <f>IF('[1]Сводный 2008'!T153&lt;17700,17700-'[1]Сводный 2008'!T153,"")</f>
        <v/>
      </c>
      <c r="F153" s="3" t="str">
        <f>IF('[1]Сводный 2008'!U153&lt;4425*$F$2,$F$2*4425-'[1]Сводный 2008'!U153,"")</f>
        <v/>
      </c>
      <c r="G153" s="3" t="str">
        <f>IF('[1]Сводный 2008'!V153&lt;500,500-'[1]Сводный 2008'!V153,"")</f>
        <v/>
      </c>
      <c r="H153" s="3" t="str">
        <f>IF('[1]Сводный 2008'!W153&lt;500,500-'[1]Сводный 2008'!W153,"")</f>
        <v/>
      </c>
      <c r="I153" s="1" t="str">
        <f>IF('[1]Сводный 2008'!AB153&lt;3600,3600-'[1]Сводный 2008'!AB153,"")</f>
        <v/>
      </c>
      <c r="J153" s="1" t="str">
        <f>IF('[1]Сводный 2008'!AC153&lt;4000,4000-'[1]Сводный 2008'!AC153,"")</f>
        <v/>
      </c>
      <c r="K153" s="26" t="str">
        <f>IF('[1]Сводный 2008'!AD153&lt;4000,4000-'[1]Сводный 2008'!AD153,"")</f>
        <v/>
      </c>
      <c r="L153" s="3" t="str">
        <f>IF('[1]Сводный 2008'!X153&lt;600,600-'[1]Сводный 2008'!X153,"")</f>
        <v/>
      </c>
      <c r="M153" s="3">
        <f t="shared" si="6"/>
        <v>135</v>
      </c>
    </row>
    <row r="154" spans="1:13">
      <c r="A154" s="28">
        <f>'[1]Сводный 2008'!D154</f>
        <v>136</v>
      </c>
      <c r="B154" s="24">
        <f t="shared" si="5"/>
        <v>0</v>
      </c>
      <c r="C154" s="24" t="str">
        <f>IF('[1]Сводный 2008'!R154&lt;12000,12000-'[1]Сводный 2008'!R154,"")</f>
        <v/>
      </c>
      <c r="D154" s="24" t="str">
        <f>IF('[1]Сводный 2008'!S154&lt;12000,12000-'[1]Сводный 2008'!S154,"")</f>
        <v/>
      </c>
      <c r="E154" s="24" t="str">
        <f>IF('[1]Сводный 2008'!T154&lt;17700,17700-'[1]Сводный 2008'!T154,"")</f>
        <v/>
      </c>
      <c r="F154" s="24" t="str">
        <f>IF('[1]Сводный 2008'!U154&lt;4425*$F$2,$F$2*4425-'[1]Сводный 2008'!U154,"")</f>
        <v/>
      </c>
      <c r="G154" s="24" t="str">
        <f>IF('[1]Сводный 2008'!V154&lt;500,500-'[1]Сводный 2008'!V154,"")</f>
        <v/>
      </c>
      <c r="H154" s="24" t="str">
        <f>IF('[1]Сводный 2008'!W154&lt;500,500-'[1]Сводный 2008'!W154,"")</f>
        <v/>
      </c>
      <c r="I154" s="28" t="str">
        <f>IF('[1]Сводный 2008'!AB154&lt;3600,3600-'[1]Сводный 2008'!AB154,"")</f>
        <v/>
      </c>
      <c r="J154" s="28" t="str">
        <f>IF('[1]Сводный 2008'!AC154&lt;4000,4000-'[1]Сводный 2008'!AC154,"")</f>
        <v/>
      </c>
      <c r="K154" s="24" t="str">
        <f>IF('[1]Сводный 2008'!AD154&lt;4000,4000-'[1]Сводный 2008'!AD154,"")</f>
        <v/>
      </c>
      <c r="L154" s="24" t="str">
        <f>IF('[1]Сводный 2008'!X154&lt;600,600-'[1]Сводный 2008'!X154,"")</f>
        <v/>
      </c>
      <c r="M154" s="24">
        <f t="shared" si="6"/>
        <v>136</v>
      </c>
    </row>
    <row r="155" spans="1:13">
      <c r="A155" s="1">
        <f>'[1]Сводный 2008'!D155</f>
        <v>137</v>
      </c>
      <c r="B155" s="3">
        <f t="shared" si="5"/>
        <v>3149</v>
      </c>
      <c r="C155" s="3" t="str">
        <f>IF('[1]Сводный 2008'!R155&lt;12000,12000-'[1]Сводный 2008'!R155,"")</f>
        <v/>
      </c>
      <c r="D155" s="3" t="str">
        <f>IF('[1]Сводный 2008'!S155&lt;12000,12000-'[1]Сводный 2008'!S155,"")</f>
        <v/>
      </c>
      <c r="E155" s="3" t="str">
        <f>IF('[1]Сводный 2008'!T155&lt;17700,17700-'[1]Сводный 2008'!T155,"")</f>
        <v/>
      </c>
      <c r="F155" s="3">
        <f>IF('[1]Сводный 2008'!U155&lt;4425*$F$2,$F$2*4425-'[1]Сводный 2008'!U155,"")</f>
        <v>3149</v>
      </c>
      <c r="G155" s="3" t="str">
        <f>IF('[1]Сводный 2008'!V155&lt;500,500-'[1]Сводный 2008'!V155,"")</f>
        <v/>
      </c>
      <c r="H155" s="3" t="str">
        <f>IF('[1]Сводный 2008'!W155&lt;500,500-'[1]Сводный 2008'!W155,"")</f>
        <v/>
      </c>
      <c r="I155" s="1" t="str">
        <f>IF('[1]Сводный 2008'!AB155&lt;3600,3600-'[1]Сводный 2008'!AB155,"")</f>
        <v/>
      </c>
      <c r="J155" s="1" t="str">
        <f>IF('[1]Сводный 2008'!AC155&lt;4000,4000-'[1]Сводный 2008'!AC155,"")</f>
        <v/>
      </c>
      <c r="K155" s="26" t="str">
        <f>IF('[1]Сводный 2008'!AD155&lt;4000,4000-'[1]Сводный 2008'!AD155,"")</f>
        <v/>
      </c>
      <c r="L155" s="3" t="str">
        <f>IF('[1]Сводный 2008'!X155&lt;600,600-'[1]Сводный 2008'!X155,"")</f>
        <v/>
      </c>
      <c r="M155" s="3">
        <f t="shared" si="6"/>
        <v>137</v>
      </c>
    </row>
    <row r="156" spans="1:13">
      <c r="A156" s="28">
        <f>'[1]Сводный 2008'!D156</f>
        <v>138</v>
      </c>
      <c r="B156" s="24">
        <f t="shared" si="5"/>
        <v>600</v>
      </c>
      <c r="C156" s="24" t="str">
        <f>IF('[1]Сводный 2008'!R156&lt;12000,12000-'[1]Сводный 2008'!R156,"")</f>
        <v/>
      </c>
      <c r="D156" s="24" t="str">
        <f>IF('[1]Сводный 2008'!S156&lt;12000,12000-'[1]Сводный 2008'!S156,"")</f>
        <v/>
      </c>
      <c r="E156" s="24" t="str">
        <f>IF('[1]Сводный 2008'!T156&lt;17700,17700-'[1]Сводный 2008'!T156,"")</f>
        <v/>
      </c>
      <c r="F156" s="24" t="str">
        <f>IF('[1]Сводный 2008'!U156&lt;4425*$F$2,$F$2*4425-'[1]Сводный 2008'!U156,"")</f>
        <v/>
      </c>
      <c r="G156" s="24" t="str">
        <f>IF('[1]Сводный 2008'!V156&lt;500,500-'[1]Сводный 2008'!V156,"")</f>
        <v/>
      </c>
      <c r="H156" s="24" t="str">
        <f>IF('[1]Сводный 2008'!W156&lt;500,500-'[1]Сводный 2008'!W156,"")</f>
        <v/>
      </c>
      <c r="I156" s="28" t="str">
        <f>IF('[1]Сводный 2008'!AB156&lt;3600,3600-'[1]Сводный 2008'!AB156,"")</f>
        <v/>
      </c>
      <c r="J156" s="28" t="str">
        <f>IF('[1]Сводный 2008'!AC156&lt;4000,4000-'[1]Сводный 2008'!AC156,"")</f>
        <v/>
      </c>
      <c r="K156" s="24" t="str">
        <f>IF('[1]Сводный 2008'!AD156&lt;4000,4000-'[1]Сводный 2008'!AD156,"")</f>
        <v/>
      </c>
      <c r="L156" s="24">
        <f>IF('[1]Сводный 2008'!X156&lt;600,600-'[1]Сводный 2008'!X156,"")</f>
        <v>600</v>
      </c>
      <c r="M156" s="24">
        <f t="shared" si="6"/>
        <v>138</v>
      </c>
    </row>
    <row r="157" spans="1:13">
      <c r="A157" s="1">
        <f>'[1]Сводный 2008'!D157</f>
        <v>139</v>
      </c>
      <c r="B157" s="3">
        <f t="shared" si="5"/>
        <v>3650</v>
      </c>
      <c r="C157" s="3" t="str">
        <f>IF('[1]Сводный 2008'!R157&lt;12000,12000-'[1]Сводный 2008'!R157,"")</f>
        <v/>
      </c>
      <c r="D157" s="3" t="str">
        <f>IF('[1]Сводный 2008'!S157&lt;12000,12000-'[1]Сводный 2008'!S157,"")</f>
        <v/>
      </c>
      <c r="E157" s="3" t="str">
        <f>IF('[1]Сводный 2008'!T157&lt;17700,17700-'[1]Сводный 2008'!T157,"")</f>
        <v/>
      </c>
      <c r="F157" s="3">
        <f>IF('[1]Сводный 2008'!U157&lt;4425*$F$2,$F$2*4425-'[1]Сводный 2008'!U157,"")</f>
        <v>3650</v>
      </c>
      <c r="G157" s="3" t="str">
        <f>IF('[1]Сводный 2008'!V157&lt;500,500-'[1]Сводный 2008'!V157,"")</f>
        <v/>
      </c>
      <c r="H157" s="3" t="str">
        <f>IF('[1]Сводный 2008'!W157&lt;500,500-'[1]Сводный 2008'!W157,"")</f>
        <v/>
      </c>
      <c r="I157" s="1" t="str">
        <f>IF('[1]Сводный 2008'!AB157&lt;3600,3600-'[1]Сводный 2008'!AB157,"")</f>
        <v/>
      </c>
      <c r="J157" s="1" t="str">
        <f>IF('[1]Сводный 2008'!AC157&lt;4000,4000-'[1]Сводный 2008'!AC157,"")</f>
        <v/>
      </c>
      <c r="K157" s="26" t="str">
        <f>IF('[1]Сводный 2008'!AD157&lt;4000,4000-'[1]Сводный 2008'!AD157,"")</f>
        <v/>
      </c>
      <c r="L157" s="3" t="str">
        <f>IF('[1]Сводный 2008'!X157&lt;600,600-'[1]Сводный 2008'!X157,"")</f>
        <v/>
      </c>
      <c r="M157" s="3">
        <f t="shared" si="6"/>
        <v>139</v>
      </c>
    </row>
    <row r="158" spans="1:13">
      <c r="A158" s="28">
        <f>'[1]Сводный 2008'!D158</f>
        <v>140</v>
      </c>
      <c r="B158" s="24">
        <f t="shared" si="5"/>
        <v>0</v>
      </c>
      <c r="C158" s="24" t="str">
        <f>IF('[1]Сводный 2008'!R158&lt;12000,12000-'[1]Сводный 2008'!R158,"")</f>
        <v/>
      </c>
      <c r="D158" s="24" t="str">
        <f>IF('[1]Сводный 2008'!S158&lt;12000,12000-'[1]Сводный 2008'!S158,"")</f>
        <v/>
      </c>
      <c r="E158" s="24" t="str">
        <f>IF('[1]Сводный 2008'!T158&lt;17700,17700-'[1]Сводный 2008'!T158,"")</f>
        <v/>
      </c>
      <c r="F158" s="24" t="str">
        <f>IF('[1]Сводный 2008'!U158&lt;4425*$F$2,$F$2*4425-'[1]Сводный 2008'!U158,"")</f>
        <v/>
      </c>
      <c r="G158" s="24" t="str">
        <f>IF('[1]Сводный 2008'!V158&lt;500,500-'[1]Сводный 2008'!V158,"")</f>
        <v/>
      </c>
      <c r="H158" s="24" t="str">
        <f>IF('[1]Сводный 2008'!W158&lt;500,500-'[1]Сводный 2008'!W158,"")</f>
        <v/>
      </c>
      <c r="I158" s="28" t="str">
        <f>IF('[1]Сводный 2008'!AB158&lt;3600,3600-'[1]Сводный 2008'!AB158,"")</f>
        <v/>
      </c>
      <c r="J158" s="28" t="str">
        <f>IF('[1]Сводный 2008'!AC158&lt;4000,4000-'[1]Сводный 2008'!AC158,"")</f>
        <v/>
      </c>
      <c r="K158" s="24" t="str">
        <f>IF('[1]Сводный 2008'!AD158&lt;4000,4000-'[1]Сводный 2008'!AD158,"")</f>
        <v/>
      </c>
      <c r="L158" s="24" t="str">
        <f>IF('[1]Сводный 2008'!X158&lt;600,600-'[1]Сводный 2008'!X158,"")</f>
        <v/>
      </c>
      <c r="M158" s="24">
        <f t="shared" si="6"/>
        <v>140</v>
      </c>
    </row>
    <row r="159" spans="1:13">
      <c r="A159" s="1">
        <f>'[1]Сводный 2008'!D159</f>
        <v>141</v>
      </c>
      <c r="B159" s="3">
        <f t="shared" si="5"/>
        <v>0</v>
      </c>
      <c r="C159" s="3" t="str">
        <f>IF('[1]Сводный 2008'!R159&lt;12000,12000-'[1]Сводный 2008'!R159,"")</f>
        <v/>
      </c>
      <c r="D159" s="3" t="str">
        <f>IF('[1]Сводный 2008'!S159&lt;12000,12000-'[1]Сводный 2008'!S159,"")</f>
        <v/>
      </c>
      <c r="E159" s="3" t="str">
        <f>IF('[1]Сводный 2008'!T159&lt;17700,17700-'[1]Сводный 2008'!T159,"")</f>
        <v/>
      </c>
      <c r="F159" s="3" t="str">
        <f>IF('[1]Сводный 2008'!U159&lt;4425*$F$2,$F$2*4425-'[1]Сводный 2008'!U159,"")</f>
        <v/>
      </c>
      <c r="G159" s="3" t="str">
        <f>IF('[1]Сводный 2008'!V159&lt;500,500-'[1]Сводный 2008'!V159,"")</f>
        <v/>
      </c>
      <c r="H159" s="3" t="str">
        <f>IF('[1]Сводный 2008'!W159&lt;500,500-'[1]Сводный 2008'!W159,"")</f>
        <v/>
      </c>
      <c r="I159" s="1" t="str">
        <f>IF('[1]Сводный 2008'!AB159&lt;3600,3600-'[1]Сводный 2008'!AB159,"")</f>
        <v/>
      </c>
      <c r="J159" s="1" t="str">
        <f>IF('[1]Сводный 2008'!AC159&lt;4000,4000-'[1]Сводный 2008'!AC159,"")</f>
        <v/>
      </c>
      <c r="K159" s="26" t="str">
        <f>IF('[1]Сводный 2008'!AD159&lt;4000,4000-'[1]Сводный 2008'!AD159,"")</f>
        <v/>
      </c>
      <c r="L159" s="3" t="str">
        <f>IF('[1]Сводный 2008'!X159&lt;600,600-'[1]Сводный 2008'!X159,"")</f>
        <v/>
      </c>
      <c r="M159" s="3">
        <f t="shared" si="6"/>
        <v>141</v>
      </c>
    </row>
    <row r="160" spans="1:13">
      <c r="A160" s="28">
        <f>'[1]Сводный 2008'!D160</f>
        <v>142</v>
      </c>
      <c r="B160" s="24">
        <f t="shared" si="5"/>
        <v>8850</v>
      </c>
      <c r="C160" s="24" t="str">
        <f>IF('[1]Сводный 2008'!R160&lt;12000,12000-'[1]Сводный 2008'!R160,"")</f>
        <v/>
      </c>
      <c r="D160" s="24" t="str">
        <f>IF('[1]Сводный 2008'!S160&lt;12000,12000-'[1]Сводный 2008'!S160,"")</f>
        <v/>
      </c>
      <c r="E160" s="24" t="str">
        <f>IF('[1]Сводный 2008'!T160&lt;17700,17700-'[1]Сводный 2008'!T160,"")</f>
        <v/>
      </c>
      <c r="F160" s="24">
        <f>IF('[1]Сводный 2008'!U160&lt;4425*$F$2,$F$2*4425-'[1]Сводный 2008'!U160,"")</f>
        <v>8850</v>
      </c>
      <c r="G160" s="24" t="str">
        <f>IF('[1]Сводный 2008'!V160&lt;500,500-'[1]Сводный 2008'!V160,"")</f>
        <v/>
      </c>
      <c r="H160" s="24" t="str">
        <f>IF('[1]Сводный 2008'!W160&lt;500,500-'[1]Сводный 2008'!W160,"")</f>
        <v/>
      </c>
      <c r="I160" s="28" t="str">
        <f>IF('[1]Сводный 2008'!AB160&lt;3600,3600-'[1]Сводный 2008'!AB160,"")</f>
        <v/>
      </c>
      <c r="J160" s="28" t="str">
        <f>IF('[1]Сводный 2008'!AC160&lt;4000,4000-'[1]Сводный 2008'!AC160,"")</f>
        <v/>
      </c>
      <c r="K160" s="24" t="str">
        <f>IF('[1]Сводный 2008'!AD160&lt;4000,4000-'[1]Сводный 2008'!AD160,"")</f>
        <v/>
      </c>
      <c r="L160" s="24" t="str">
        <f>IF('[1]Сводный 2008'!X160&lt;600,600-'[1]Сводный 2008'!X160,"")</f>
        <v/>
      </c>
      <c r="M160" s="24">
        <f t="shared" si="6"/>
        <v>142</v>
      </c>
    </row>
    <row r="161" spans="1:13">
      <c r="A161" s="1">
        <f>'[1]Сводный 2008'!D161</f>
        <v>143</v>
      </c>
      <c r="B161" s="3">
        <f t="shared" si="5"/>
        <v>0</v>
      </c>
      <c r="C161" s="3" t="str">
        <f>IF('[1]Сводный 2008'!R161&lt;12000,12000-'[1]Сводный 2008'!R161,"")</f>
        <v/>
      </c>
      <c r="D161" s="3" t="str">
        <f>IF('[1]Сводный 2008'!S161&lt;12000,12000-'[1]Сводный 2008'!S161,"")</f>
        <v/>
      </c>
      <c r="E161" s="3" t="str">
        <f>IF('[1]Сводный 2008'!T161&lt;17700,17700-'[1]Сводный 2008'!T161,"")</f>
        <v/>
      </c>
      <c r="F161" s="3" t="str">
        <f>IF('[1]Сводный 2008'!U161&lt;4425*$F$2,$F$2*4425-'[1]Сводный 2008'!U161,"")</f>
        <v/>
      </c>
      <c r="G161" s="3" t="str">
        <f>IF('[1]Сводный 2008'!V161&lt;500,500-'[1]Сводный 2008'!V161,"")</f>
        <v/>
      </c>
      <c r="H161" s="3" t="str">
        <f>IF('[1]Сводный 2008'!W161&lt;500,500-'[1]Сводный 2008'!W161,"")</f>
        <v/>
      </c>
      <c r="I161" s="1" t="str">
        <f>IF('[1]Сводный 2008'!AB161&lt;3600,3600-'[1]Сводный 2008'!AB161,"")</f>
        <v/>
      </c>
      <c r="J161" s="1" t="str">
        <f>IF('[1]Сводный 2008'!AC161&lt;4000,4000-'[1]Сводный 2008'!AC161,"")</f>
        <v/>
      </c>
      <c r="K161" s="26" t="str">
        <f>IF('[1]Сводный 2008'!AD161&lt;4000,4000-'[1]Сводный 2008'!AD161,"")</f>
        <v/>
      </c>
      <c r="L161" s="3" t="str">
        <f>IF('[1]Сводный 2008'!X161&lt;600,600-'[1]Сводный 2008'!X161,"")</f>
        <v/>
      </c>
      <c r="M161" s="3">
        <f t="shared" si="6"/>
        <v>143</v>
      </c>
    </row>
    <row r="162" spans="1:13">
      <c r="A162" s="28" t="str">
        <f>'[1]Сводный 2008'!D162</f>
        <v>143а</v>
      </c>
      <c r="B162" s="24">
        <f t="shared" si="5"/>
        <v>425</v>
      </c>
      <c r="C162" s="24" t="str">
        <f>IF('[1]Сводный 2008'!R162&lt;12000,12000-'[1]Сводный 2008'!R162,"")</f>
        <v/>
      </c>
      <c r="D162" s="24" t="str">
        <f>IF('[1]Сводный 2008'!S162&lt;12000,12000-'[1]Сводный 2008'!S162,"")</f>
        <v/>
      </c>
      <c r="E162" s="24">
        <f>IF('[1]Сводный 2008'!T162&lt;17700,17700-'[1]Сводный 2008'!T162,"")</f>
        <v>425</v>
      </c>
      <c r="F162" s="24" t="str">
        <f>IF('[1]Сводный 2008'!U162&lt;4425*$F$2,$F$2*4425-'[1]Сводный 2008'!U162,"")</f>
        <v/>
      </c>
      <c r="G162" s="24" t="str">
        <f>IF('[1]Сводный 2008'!V162&lt;500,500-'[1]Сводный 2008'!V162,"")</f>
        <v/>
      </c>
      <c r="H162" s="24" t="str">
        <f>IF('[1]Сводный 2008'!W162&lt;500,500-'[1]Сводный 2008'!W162,"")</f>
        <v/>
      </c>
      <c r="I162" s="28" t="str">
        <f>IF('[1]Сводный 2008'!AB162&lt;3600,3600-'[1]Сводный 2008'!AB162,"")</f>
        <v/>
      </c>
      <c r="J162" s="28" t="str">
        <f>IF('[1]Сводный 2008'!AC162&lt;4000,4000-'[1]Сводный 2008'!AC162,"")</f>
        <v/>
      </c>
      <c r="K162" s="24" t="str">
        <f>IF('[1]Сводный 2008'!AD162&lt;4000,4000-'[1]Сводный 2008'!AD162,"")</f>
        <v/>
      </c>
      <c r="L162" s="24" t="str">
        <f>IF('[1]Сводный 2008'!X162&lt;600,600-'[1]Сводный 2008'!X162,"")</f>
        <v/>
      </c>
      <c r="M162" s="24" t="str">
        <f t="shared" si="6"/>
        <v>143а</v>
      </c>
    </row>
    <row r="163" spans="1:13">
      <c r="A163" s="1">
        <f>'[1]Сводный 2008'!D163</f>
        <v>144</v>
      </c>
      <c r="B163" s="3">
        <f t="shared" si="5"/>
        <v>0</v>
      </c>
      <c r="C163" s="3" t="str">
        <f>IF('[1]Сводный 2008'!R163&lt;12000,12000-'[1]Сводный 2008'!R163,"")</f>
        <v/>
      </c>
      <c r="D163" s="3" t="str">
        <f>IF('[1]Сводный 2008'!S163&lt;12000,12000-'[1]Сводный 2008'!S163,"")</f>
        <v/>
      </c>
      <c r="E163" s="3" t="str">
        <f>IF('[1]Сводный 2008'!T163&lt;17700,17700-'[1]Сводный 2008'!T163,"")</f>
        <v/>
      </c>
      <c r="F163" s="3" t="str">
        <f>IF('[1]Сводный 2008'!U163&lt;4425*$F$2,$F$2*4425-'[1]Сводный 2008'!U163,"")</f>
        <v/>
      </c>
      <c r="G163" s="3" t="str">
        <f>IF('[1]Сводный 2008'!V163&lt;500,500-'[1]Сводный 2008'!V163,"")</f>
        <v/>
      </c>
      <c r="H163" s="3" t="str">
        <f>IF('[1]Сводный 2008'!W163&lt;500,500-'[1]Сводный 2008'!W163,"")</f>
        <v/>
      </c>
      <c r="I163" s="1" t="str">
        <f>IF('[1]Сводный 2008'!AB163&lt;3600,3600-'[1]Сводный 2008'!AB163,"")</f>
        <v/>
      </c>
      <c r="J163" s="1" t="str">
        <f>IF('[1]Сводный 2008'!AC163&lt;4000,4000-'[1]Сводный 2008'!AC163,"")</f>
        <v/>
      </c>
      <c r="K163" s="26" t="str">
        <f>IF('[1]Сводный 2008'!AD163&lt;4000,4000-'[1]Сводный 2008'!AD163,"")</f>
        <v/>
      </c>
      <c r="L163" s="3" t="str">
        <f>IF('[1]Сводный 2008'!X163&lt;600,600-'[1]Сводный 2008'!X163,"")</f>
        <v/>
      </c>
      <c r="M163" s="3">
        <f t="shared" si="6"/>
        <v>144</v>
      </c>
    </row>
    <row r="164" spans="1:13">
      <c r="A164" s="28">
        <f>'[1]Сводный 2008'!D164</f>
        <v>145</v>
      </c>
      <c r="B164" s="24">
        <f t="shared" si="5"/>
        <v>0</v>
      </c>
      <c r="C164" s="24" t="str">
        <f>IF('[1]Сводный 2008'!R164&lt;12000,12000-'[1]Сводный 2008'!R164,"")</f>
        <v/>
      </c>
      <c r="D164" s="24" t="str">
        <f>IF('[1]Сводный 2008'!S164&lt;12000,12000-'[1]Сводный 2008'!S164,"")</f>
        <v/>
      </c>
      <c r="E164" s="24" t="str">
        <f>IF('[1]Сводный 2008'!T164&lt;17700,17700-'[1]Сводный 2008'!T164,"")</f>
        <v/>
      </c>
      <c r="F164" s="24" t="str">
        <f>IF('[1]Сводный 2008'!U164&lt;4425*$F$2,$F$2*4425-'[1]Сводный 2008'!U164,"")</f>
        <v/>
      </c>
      <c r="G164" s="24" t="str">
        <f>IF('[1]Сводный 2008'!V164&lt;500,500-'[1]Сводный 2008'!V164,"")</f>
        <v/>
      </c>
      <c r="H164" s="24" t="str">
        <f>IF('[1]Сводный 2008'!W164&lt;500,500-'[1]Сводный 2008'!W164,"")</f>
        <v/>
      </c>
      <c r="I164" s="28" t="str">
        <f>IF('[1]Сводный 2008'!AB164&lt;3600,3600-'[1]Сводный 2008'!AB164,"")</f>
        <v/>
      </c>
      <c r="J164" s="28" t="str">
        <f>IF('[1]Сводный 2008'!AC164&lt;4000,4000-'[1]Сводный 2008'!AC164,"")</f>
        <v/>
      </c>
      <c r="K164" s="24" t="str">
        <f>IF('[1]Сводный 2008'!AD164&lt;4000,4000-'[1]Сводный 2008'!AD164,"")</f>
        <v/>
      </c>
      <c r="L164" s="24" t="str">
        <f>IF('[1]Сводный 2008'!X164&lt;600,600-'[1]Сводный 2008'!X164,"")</f>
        <v/>
      </c>
      <c r="M164" s="24">
        <f t="shared" si="6"/>
        <v>145</v>
      </c>
    </row>
    <row r="165" spans="1:13">
      <c r="A165" s="1">
        <f>'[1]Сводный 2008'!D165</f>
        <v>146</v>
      </c>
      <c r="B165" s="3">
        <f t="shared" si="5"/>
        <v>2825</v>
      </c>
      <c r="C165" s="3" t="str">
        <f>IF('[1]Сводный 2008'!R165&lt;12000,12000-'[1]Сводный 2008'!R165,"")</f>
        <v/>
      </c>
      <c r="D165" s="3" t="str">
        <f>IF('[1]Сводный 2008'!S165&lt;12000,12000-'[1]Сводный 2008'!S165,"")</f>
        <v/>
      </c>
      <c r="E165" s="3" t="str">
        <f>IF('[1]Сводный 2008'!T165&lt;17700,17700-'[1]Сводный 2008'!T165,"")</f>
        <v/>
      </c>
      <c r="F165" s="3">
        <f>IF('[1]Сводный 2008'!U165&lt;4425*$F$2,$F$2*4425-'[1]Сводный 2008'!U165,"")</f>
        <v>1725</v>
      </c>
      <c r="G165" s="3" t="str">
        <f>IF('[1]Сводный 2008'!V165&lt;500,500-'[1]Сводный 2008'!V165,"")</f>
        <v/>
      </c>
      <c r="H165" s="3" t="str">
        <f>IF('[1]Сводный 2008'!W165&lt;500,500-'[1]Сводный 2008'!W165,"")</f>
        <v/>
      </c>
      <c r="I165" s="1" t="str">
        <f>IF('[1]Сводный 2008'!AB165&lt;3600,3600-'[1]Сводный 2008'!AB165,"")</f>
        <v/>
      </c>
      <c r="J165" s="1">
        <f>IF('[1]Сводный 2008'!AC165&lt;4000,4000-'[1]Сводный 2008'!AC165,"")</f>
        <v>100</v>
      </c>
      <c r="K165" s="26">
        <f>IF('[1]Сводный 2008'!AD165&lt;4000,4000-'[1]Сводный 2008'!AD165,"")</f>
        <v>1000</v>
      </c>
      <c r="L165" s="3" t="str">
        <f>IF('[1]Сводный 2008'!X165&lt;600,600-'[1]Сводный 2008'!X165,"")</f>
        <v/>
      </c>
      <c r="M165" s="3">
        <f t="shared" si="6"/>
        <v>146</v>
      </c>
    </row>
    <row r="166" spans="1:13">
      <c r="A166" s="28">
        <f>'[1]Сводный 2008'!D166</f>
        <v>147</v>
      </c>
      <c r="B166" s="24">
        <f t="shared" si="5"/>
        <v>0</v>
      </c>
      <c r="C166" s="24" t="str">
        <f>IF('[1]Сводный 2008'!R166&lt;12000,12000-'[1]Сводный 2008'!R166,"")</f>
        <v/>
      </c>
      <c r="D166" s="24" t="str">
        <f>IF('[1]Сводный 2008'!S166&lt;12000,12000-'[1]Сводный 2008'!S166,"")</f>
        <v/>
      </c>
      <c r="E166" s="24" t="str">
        <f>IF('[1]Сводный 2008'!T166&lt;17700,17700-'[1]Сводный 2008'!T166,"")</f>
        <v/>
      </c>
      <c r="F166" s="24" t="str">
        <f>IF('[1]Сводный 2008'!U166&lt;4425*$F$2,$F$2*4425-'[1]Сводный 2008'!U166,"")</f>
        <v/>
      </c>
      <c r="G166" s="24" t="str">
        <f>IF('[1]Сводный 2008'!V166&lt;500,500-'[1]Сводный 2008'!V166,"")</f>
        <v/>
      </c>
      <c r="H166" s="24" t="str">
        <f>IF('[1]Сводный 2008'!W166&lt;500,500-'[1]Сводный 2008'!W166,"")</f>
        <v/>
      </c>
      <c r="I166" s="28" t="str">
        <f>IF('[1]Сводный 2008'!AB166&lt;3600,3600-'[1]Сводный 2008'!AB166,"")</f>
        <v/>
      </c>
      <c r="J166" s="28" t="str">
        <f>IF('[1]Сводный 2008'!AC166&lt;4000,4000-'[1]Сводный 2008'!AC166,"")</f>
        <v/>
      </c>
      <c r="K166" s="24" t="str">
        <f>IF('[1]Сводный 2008'!AD166&lt;4000,4000-'[1]Сводный 2008'!AD166,"")</f>
        <v/>
      </c>
      <c r="L166" s="24" t="str">
        <f>IF('[1]Сводный 2008'!X166&lt;600,600-'[1]Сводный 2008'!X166,"")</f>
        <v/>
      </c>
      <c r="M166" s="24">
        <f t="shared" si="6"/>
        <v>147</v>
      </c>
    </row>
    <row r="167" spans="1:13">
      <c r="A167" s="1">
        <f>'[1]Сводный 2008'!D167</f>
        <v>148</v>
      </c>
      <c r="B167" s="3">
        <f t="shared" si="5"/>
        <v>0</v>
      </c>
      <c r="C167" s="3" t="str">
        <f>IF('[1]Сводный 2008'!R167&lt;12000,12000-'[1]Сводный 2008'!R167,"")</f>
        <v/>
      </c>
      <c r="D167" s="3" t="str">
        <f>IF('[1]Сводный 2008'!S167&lt;12000,12000-'[1]Сводный 2008'!S167,"")</f>
        <v/>
      </c>
      <c r="E167" s="3" t="str">
        <f>IF('[1]Сводный 2008'!T167&lt;17700,17700-'[1]Сводный 2008'!T167,"")</f>
        <v/>
      </c>
      <c r="F167" s="3" t="str">
        <f>IF('[1]Сводный 2008'!U167&lt;4425*$F$2,$F$2*4425-'[1]Сводный 2008'!U167,"")</f>
        <v/>
      </c>
      <c r="G167" s="3" t="str">
        <f>IF('[1]Сводный 2008'!V167&lt;500,500-'[1]Сводный 2008'!V167,"")</f>
        <v/>
      </c>
      <c r="H167" s="3" t="str">
        <f>IF('[1]Сводный 2008'!W167&lt;500,500-'[1]Сводный 2008'!W167,"")</f>
        <v/>
      </c>
      <c r="I167" s="1" t="str">
        <f>IF('[1]Сводный 2008'!AB167&lt;3600,3600-'[1]Сводный 2008'!AB167,"")</f>
        <v/>
      </c>
      <c r="J167" s="1" t="str">
        <f>IF('[1]Сводный 2008'!AC167&lt;4000,4000-'[1]Сводный 2008'!AC167,"")</f>
        <v/>
      </c>
      <c r="K167" s="26" t="str">
        <f>IF('[1]Сводный 2008'!AD167&lt;4000,4000-'[1]Сводный 2008'!AD167,"")</f>
        <v/>
      </c>
      <c r="L167" s="3" t="str">
        <f>IF('[1]Сводный 2008'!X167&lt;600,600-'[1]Сводный 2008'!X167,"")</f>
        <v/>
      </c>
      <c r="M167" s="3">
        <f t="shared" si="6"/>
        <v>148</v>
      </c>
    </row>
    <row r="168" spans="1:13">
      <c r="A168" s="28">
        <f>'[1]Сводный 2008'!D168</f>
        <v>149</v>
      </c>
      <c r="B168" s="24">
        <f t="shared" si="5"/>
        <v>4425</v>
      </c>
      <c r="C168" s="24" t="str">
        <f>IF('[1]Сводный 2008'!R168&lt;12000,12000-'[1]Сводный 2008'!R168,"")</f>
        <v/>
      </c>
      <c r="D168" s="24" t="str">
        <f>IF('[1]Сводный 2008'!S168&lt;12000,12000-'[1]Сводный 2008'!S168,"")</f>
        <v/>
      </c>
      <c r="E168" s="24" t="str">
        <f>IF('[1]Сводный 2008'!T168&lt;17700,17700-'[1]Сводный 2008'!T168,"")</f>
        <v/>
      </c>
      <c r="F168" s="24">
        <f>IF('[1]Сводный 2008'!U168&lt;4425*$F$2,$F$2*4425-'[1]Сводный 2008'!U168,"")</f>
        <v>4425</v>
      </c>
      <c r="G168" s="24" t="str">
        <f>IF('[1]Сводный 2008'!V168&lt;500,500-'[1]Сводный 2008'!V168,"")</f>
        <v/>
      </c>
      <c r="H168" s="24" t="str">
        <f>IF('[1]Сводный 2008'!W168&lt;500,500-'[1]Сводный 2008'!W168,"")</f>
        <v/>
      </c>
      <c r="I168" s="28" t="str">
        <f>IF('[1]Сводный 2008'!AB168&lt;3600,3600-'[1]Сводный 2008'!AB168,"")</f>
        <v/>
      </c>
      <c r="J168" s="28" t="str">
        <f>IF('[1]Сводный 2008'!AC168&lt;4000,4000-'[1]Сводный 2008'!AC168,"")</f>
        <v/>
      </c>
      <c r="K168" s="24" t="str">
        <f>IF('[1]Сводный 2008'!AD168&lt;4000,4000-'[1]Сводный 2008'!AD168,"")</f>
        <v/>
      </c>
      <c r="L168" s="24" t="str">
        <f>IF('[1]Сводный 2008'!X168&lt;600,600-'[1]Сводный 2008'!X168,"")</f>
        <v/>
      </c>
      <c r="M168" s="24">
        <f t="shared" si="6"/>
        <v>149</v>
      </c>
    </row>
    <row r="169" spans="1:13">
      <c r="A169" s="1">
        <f>'[1]Сводный 2008'!D169</f>
        <v>150</v>
      </c>
      <c r="B169" s="3">
        <f>SUM(C169:L169)</f>
        <v>7917</v>
      </c>
      <c r="C169" s="3" t="str">
        <f>IF('[1]Сводный 2008'!R169&lt;12000,12000-'[1]Сводный 2008'!R169,"")</f>
        <v/>
      </c>
      <c r="D169" s="3" t="str">
        <f>IF('[1]Сводный 2008'!S169&lt;12000,12000-'[1]Сводный 2008'!S169,"")</f>
        <v/>
      </c>
      <c r="E169" s="3" t="str">
        <f>IF('[1]Сводный 2008'!T169&lt;17700,17700-'[1]Сводный 2008'!T169,"")</f>
        <v/>
      </c>
      <c r="F169" s="3">
        <f>IF('[1]Сводный 2008'!U169&lt;4425*$F$2,$F$2*4425-'[1]Сводный 2008'!U169,"")</f>
        <v>7917</v>
      </c>
      <c r="G169" s="3" t="str">
        <f>IF('[1]Сводный 2008'!V169&lt;500,500-'[1]Сводный 2008'!V169,"")</f>
        <v/>
      </c>
      <c r="H169" s="3" t="str">
        <f>IF('[1]Сводный 2008'!W169&lt;500,500-'[1]Сводный 2008'!W169,"")</f>
        <v/>
      </c>
      <c r="I169" s="1" t="str">
        <f>IF('[1]Сводный 2008'!AB169&lt;3600,3600-'[1]Сводный 2008'!AB169,"")</f>
        <v/>
      </c>
      <c r="J169" s="1" t="str">
        <f>IF('[1]Сводный 2008'!AC169&lt;4000,4000-'[1]Сводный 2008'!AC169,"")</f>
        <v/>
      </c>
      <c r="K169" s="26" t="str">
        <f>IF('[1]Сводный 2008'!AD169&lt;4000,4000-'[1]Сводный 2008'!AD169,"")</f>
        <v/>
      </c>
      <c r="L169" s="3" t="str">
        <f>IF('[1]Сводный 2008'!X169&lt;600,600-'[1]Сводный 2008'!X169,"")</f>
        <v/>
      </c>
      <c r="M169" s="3">
        <f t="shared" si="6"/>
        <v>150</v>
      </c>
    </row>
    <row r="170" spans="1:13">
      <c r="A170" s="28">
        <f>'[1]Сводный 2008'!D170</f>
        <v>151</v>
      </c>
      <c r="B170" s="24">
        <f t="shared" si="5"/>
        <v>0</v>
      </c>
      <c r="C170" s="24" t="str">
        <f>IF('[1]Сводный 2008'!R170&lt;12000,12000-'[1]Сводный 2008'!R170,"")</f>
        <v/>
      </c>
      <c r="D170" s="24" t="str">
        <f>IF('[1]Сводный 2008'!S170&lt;12000,12000-'[1]Сводный 2008'!S170,"")</f>
        <v/>
      </c>
      <c r="E170" s="24" t="str">
        <f>IF('[1]Сводный 2008'!T170&lt;17700,17700-'[1]Сводный 2008'!T170,"")</f>
        <v/>
      </c>
      <c r="F170" s="24" t="str">
        <f>IF('[1]Сводный 2008'!U170&lt;4425*$F$2,$F$2*4425-'[1]Сводный 2008'!U170,"")</f>
        <v/>
      </c>
      <c r="G170" s="24" t="str">
        <f>IF('[1]Сводный 2008'!V170&lt;500,500-'[1]Сводный 2008'!V170,"")</f>
        <v/>
      </c>
      <c r="H170" s="24" t="str">
        <f>IF('[1]Сводный 2008'!W170&lt;500,500-'[1]Сводный 2008'!W170,"")</f>
        <v/>
      </c>
      <c r="I170" s="28" t="str">
        <f>IF('[1]Сводный 2008'!AB170&lt;3600,3600-'[1]Сводный 2008'!AB170,"")</f>
        <v/>
      </c>
      <c r="J170" s="28" t="str">
        <f>IF('[1]Сводный 2008'!AC170&lt;4000,4000-'[1]Сводный 2008'!AC170,"")</f>
        <v/>
      </c>
      <c r="K170" s="24" t="str">
        <f>IF('[1]Сводный 2008'!AD170&lt;4000,4000-'[1]Сводный 2008'!AD170,"")</f>
        <v/>
      </c>
      <c r="L170" s="24" t="str">
        <f>IF('[1]Сводный 2008'!X170&lt;600,600-'[1]Сводный 2008'!X170,"")</f>
        <v/>
      </c>
      <c r="M170" s="24">
        <f t="shared" si="6"/>
        <v>151</v>
      </c>
    </row>
    <row r="171" spans="1:13">
      <c r="A171" s="1">
        <f>'[1]Сводный 2008'!D171</f>
        <v>152</v>
      </c>
      <c r="B171" s="3">
        <f t="shared" si="5"/>
        <v>0</v>
      </c>
      <c r="C171" s="3" t="str">
        <f>IF('[1]Сводный 2008'!R171&lt;12000,12000-'[1]Сводный 2008'!R171,"")</f>
        <v/>
      </c>
      <c r="D171" s="3" t="str">
        <f>IF('[1]Сводный 2008'!S171&lt;12000,12000-'[1]Сводный 2008'!S171,"")</f>
        <v/>
      </c>
      <c r="E171" s="3" t="str">
        <f>IF('[1]Сводный 2008'!T171&lt;17700,17700-'[1]Сводный 2008'!T171,"")</f>
        <v/>
      </c>
      <c r="F171" s="3" t="str">
        <f>IF('[1]Сводный 2008'!U171&lt;4425*$F$2,$F$2*4425-'[1]Сводный 2008'!U171,"")</f>
        <v/>
      </c>
      <c r="G171" s="3" t="str">
        <f>IF('[1]Сводный 2008'!V171&lt;500,500-'[1]Сводный 2008'!V171,"")</f>
        <v/>
      </c>
      <c r="H171" s="3" t="str">
        <f>IF('[1]Сводный 2008'!W171&lt;500,500-'[1]Сводный 2008'!W171,"")</f>
        <v/>
      </c>
      <c r="I171" s="1" t="str">
        <f>IF('[1]Сводный 2008'!AB171&lt;3600,3600-'[1]Сводный 2008'!AB171,"")</f>
        <v/>
      </c>
      <c r="J171" s="1" t="str">
        <f>IF('[1]Сводный 2008'!AC171&lt;4000,4000-'[1]Сводный 2008'!AC171,"")</f>
        <v/>
      </c>
      <c r="K171" s="26" t="str">
        <f>IF('[1]Сводный 2008'!AD171&lt;4000,4000-'[1]Сводный 2008'!AD171,"")</f>
        <v/>
      </c>
      <c r="L171" s="3" t="str">
        <f>IF('[1]Сводный 2008'!X171&lt;600,600-'[1]Сводный 2008'!X171,"")</f>
        <v/>
      </c>
      <c r="M171" s="3">
        <f t="shared" si="6"/>
        <v>152</v>
      </c>
    </row>
    <row r="172" spans="1:13">
      <c r="A172" s="28">
        <f>'[1]Сводный 2008'!D172</f>
        <v>153</v>
      </c>
      <c r="B172" s="24">
        <f t="shared" si="5"/>
        <v>13274</v>
      </c>
      <c r="C172" s="24" t="str">
        <f>IF('[1]Сводный 2008'!R172&lt;12000,12000-'[1]Сводный 2008'!R172,"")</f>
        <v/>
      </c>
      <c r="D172" s="24" t="str">
        <f>IF('[1]Сводный 2008'!S172&lt;12000,12000-'[1]Сводный 2008'!S172,"")</f>
        <v/>
      </c>
      <c r="E172" s="24">
        <f>IF('[1]Сводный 2008'!T172&lt;17700,17700-'[1]Сводный 2008'!T172,"")</f>
        <v>2424</v>
      </c>
      <c r="F172" s="24">
        <f>IF('[1]Сводный 2008'!U172&lt;4425*$F$2,$F$2*4425-'[1]Сводный 2008'!U172,"")</f>
        <v>8850</v>
      </c>
      <c r="G172" s="24" t="str">
        <f>IF('[1]Сводный 2008'!V172&lt;500,500-'[1]Сводный 2008'!V172,"")</f>
        <v/>
      </c>
      <c r="H172" s="24" t="str">
        <f>IF('[1]Сводный 2008'!W172&lt;500,500-'[1]Сводный 2008'!W172,"")</f>
        <v/>
      </c>
      <c r="I172" s="28" t="str">
        <f>IF('[1]Сводный 2008'!AB172&lt;3600,3600-'[1]Сводный 2008'!AB172,"")</f>
        <v/>
      </c>
      <c r="J172" s="28" t="str">
        <f>IF('[1]Сводный 2008'!AC172&lt;4000,4000-'[1]Сводный 2008'!AC172,"")</f>
        <v/>
      </c>
      <c r="K172" s="24">
        <f>IF('[1]Сводный 2008'!AD172&lt;4000,4000-'[1]Сводный 2008'!AD172,"")</f>
        <v>2000</v>
      </c>
      <c r="L172" s="24" t="str">
        <f>IF('[1]Сводный 2008'!X172&lt;600,600-'[1]Сводный 2008'!X172,"")</f>
        <v/>
      </c>
      <c r="M172" s="24">
        <f t="shared" si="6"/>
        <v>153</v>
      </c>
    </row>
    <row r="173" spans="1:13">
      <c r="A173" s="1">
        <f>'[1]Сводный 2008'!D173</f>
        <v>154</v>
      </c>
      <c r="B173" s="3">
        <f t="shared" si="5"/>
        <v>0</v>
      </c>
      <c r="C173" s="3" t="str">
        <f>IF('[1]Сводный 2008'!R173&lt;12000,12000-'[1]Сводный 2008'!R173,"")</f>
        <v/>
      </c>
      <c r="D173" s="3" t="str">
        <f>IF('[1]Сводный 2008'!S173&lt;12000,12000-'[1]Сводный 2008'!S173,"")</f>
        <v/>
      </c>
      <c r="E173" s="3" t="str">
        <f>IF('[1]Сводный 2008'!T173&lt;17700,17700-'[1]Сводный 2008'!T173,"")</f>
        <v/>
      </c>
      <c r="F173" s="3" t="str">
        <f>IF('[1]Сводный 2008'!U173&lt;4425*$F$2,$F$2*4425-'[1]Сводный 2008'!U173,"")</f>
        <v/>
      </c>
      <c r="G173" s="3" t="str">
        <f>IF('[1]Сводный 2008'!V173&lt;500,500-'[1]Сводный 2008'!V173,"")</f>
        <v/>
      </c>
      <c r="H173" s="3" t="str">
        <f>IF('[1]Сводный 2008'!W173&lt;500,500-'[1]Сводный 2008'!W173,"")</f>
        <v/>
      </c>
      <c r="I173" s="1" t="str">
        <f>IF('[1]Сводный 2008'!AB173&lt;3600,3600-'[1]Сводный 2008'!AB173,"")</f>
        <v/>
      </c>
      <c r="J173" s="1" t="str">
        <f>IF('[1]Сводный 2008'!AC173&lt;4000,4000-'[1]Сводный 2008'!AC173,"")</f>
        <v/>
      </c>
      <c r="K173" s="26" t="str">
        <f>IF('[1]Сводный 2008'!AD173&lt;4000,4000-'[1]Сводный 2008'!AD173,"")</f>
        <v/>
      </c>
      <c r="L173" s="3" t="str">
        <f>IF('[1]Сводный 2008'!X173&lt;600,600-'[1]Сводный 2008'!X173,"")</f>
        <v/>
      </c>
      <c r="M173" s="3">
        <f t="shared" si="6"/>
        <v>154</v>
      </c>
    </row>
    <row r="174" spans="1:13">
      <c r="A174" s="28">
        <f>'[1]Сводный 2008'!D174</f>
        <v>155</v>
      </c>
      <c r="B174" s="24">
        <f t="shared" si="5"/>
        <v>0</v>
      </c>
      <c r="C174" s="24" t="str">
        <f>IF('[1]Сводный 2008'!R174&lt;12000,12000-'[1]Сводный 2008'!R174,"")</f>
        <v/>
      </c>
      <c r="D174" s="24" t="str">
        <f>IF('[1]Сводный 2008'!S174&lt;12000,12000-'[1]Сводный 2008'!S174,"")</f>
        <v/>
      </c>
      <c r="E174" s="24" t="str">
        <f>IF('[1]Сводный 2008'!T174&lt;17700,17700-'[1]Сводный 2008'!T174,"")</f>
        <v/>
      </c>
      <c r="F174" s="24" t="str">
        <f>IF('[1]Сводный 2008'!U174&lt;4425*$F$2,$F$2*4425-'[1]Сводный 2008'!U174,"")</f>
        <v/>
      </c>
      <c r="G174" s="24" t="str">
        <f>IF('[1]Сводный 2008'!V174&lt;500,500-'[1]Сводный 2008'!V174,"")</f>
        <v/>
      </c>
      <c r="H174" s="24" t="str">
        <f>IF('[1]Сводный 2008'!W174&lt;500,500-'[1]Сводный 2008'!W174,"")</f>
        <v/>
      </c>
      <c r="I174" s="28" t="str">
        <f>IF('[1]Сводный 2008'!AB174&lt;3600,3600-'[1]Сводный 2008'!AB174,"")</f>
        <v/>
      </c>
      <c r="J174" s="28" t="str">
        <f>IF('[1]Сводный 2008'!AC174&lt;4000,4000-'[1]Сводный 2008'!AC174,"")</f>
        <v/>
      </c>
      <c r="K174" s="24" t="str">
        <f>IF('[1]Сводный 2008'!AD174&lt;4000,4000-'[1]Сводный 2008'!AD174,"")</f>
        <v/>
      </c>
      <c r="L174" s="24" t="str">
        <f>IF('[1]Сводный 2008'!X174&lt;600,600-'[1]Сводный 2008'!X174,"")</f>
        <v/>
      </c>
      <c r="M174" s="24">
        <f t="shared" si="6"/>
        <v>155</v>
      </c>
    </row>
    <row r="175" spans="1:13">
      <c r="A175" s="1">
        <f>'[1]Сводный 2008'!D175</f>
        <v>156</v>
      </c>
      <c r="B175" s="3">
        <f t="shared" si="5"/>
        <v>4425</v>
      </c>
      <c r="C175" s="3" t="str">
        <f>IF('[1]Сводный 2008'!R175&lt;12000,12000-'[1]Сводный 2008'!R175,"")</f>
        <v/>
      </c>
      <c r="D175" s="3" t="str">
        <f>IF('[1]Сводный 2008'!S175&lt;12000,12000-'[1]Сводный 2008'!S175,"")</f>
        <v/>
      </c>
      <c r="E175" s="3">
        <f>IF('[1]Сводный 2008'!T175&lt;17700,17700-'[1]Сводный 2008'!T175,"")</f>
        <v>2425</v>
      </c>
      <c r="F175" s="3" t="str">
        <f>IF('[1]Сводный 2008'!U175&lt;4425*$F$2,$F$2*4425-'[1]Сводный 2008'!U175,"")</f>
        <v/>
      </c>
      <c r="G175" s="3" t="str">
        <f>IF('[1]Сводный 2008'!V175&lt;500,500-'[1]Сводный 2008'!V175,"")</f>
        <v/>
      </c>
      <c r="H175" s="3" t="str">
        <f>IF('[1]Сводный 2008'!W175&lt;500,500-'[1]Сводный 2008'!W175,"")</f>
        <v/>
      </c>
      <c r="I175" s="1" t="str">
        <f>IF('[1]Сводный 2008'!AB175&lt;3600,3600-'[1]Сводный 2008'!AB175,"")</f>
        <v/>
      </c>
      <c r="J175" s="1" t="str">
        <f>IF('[1]Сводный 2008'!AC175&lt;4000,4000-'[1]Сводный 2008'!AC175,"")</f>
        <v/>
      </c>
      <c r="K175" s="26">
        <f>IF('[1]Сводный 2008'!AD175&lt;4000,4000-'[1]Сводный 2008'!AD175,"")</f>
        <v>2000</v>
      </c>
      <c r="L175" s="3" t="str">
        <f>IF('[1]Сводный 2008'!X175&lt;600,600-'[1]Сводный 2008'!X175,"")</f>
        <v/>
      </c>
      <c r="M175" s="3">
        <f t="shared" si="6"/>
        <v>156</v>
      </c>
    </row>
    <row r="176" spans="1:13">
      <c r="A176" s="28">
        <f>'[1]Сводный 2008'!D176</f>
        <v>157</v>
      </c>
      <c r="B176" s="24">
        <f t="shared" si="5"/>
        <v>51550</v>
      </c>
      <c r="C176" s="24">
        <f>IF('[1]Сводный 2008'!R176&lt;12000,12000-'[1]Сводный 2008'!R176,"")</f>
        <v>12000</v>
      </c>
      <c r="D176" s="24">
        <f>IF('[1]Сводный 2008'!S176&lt;12000,12000-'[1]Сводный 2008'!S176,"")</f>
        <v>12000</v>
      </c>
      <c r="E176" s="24">
        <f>IF('[1]Сводный 2008'!T176&lt;17700,17700-'[1]Сводный 2008'!T176,"")</f>
        <v>17700</v>
      </c>
      <c r="F176" s="24">
        <f>IF('[1]Сводный 2008'!U176&lt;4425*$F$2,$F$2*4425-'[1]Сводный 2008'!U176,"")</f>
        <v>8850</v>
      </c>
      <c r="G176" s="24">
        <f>IF('[1]Сводный 2008'!V176&lt;500,500-'[1]Сводный 2008'!V176,"")</f>
        <v>500</v>
      </c>
      <c r="H176" s="24">
        <f>IF('[1]Сводный 2008'!W176&lt;500,500-'[1]Сводный 2008'!W176,"")</f>
        <v>500</v>
      </c>
      <c r="I176" s="28" t="str">
        <f>IF('[1]Сводный 2008'!AB176&lt;3600,3600-'[1]Сводный 2008'!AB176,"")</f>
        <v/>
      </c>
      <c r="J176" s="28" t="str">
        <f>IF('[1]Сводный 2008'!AC176&lt;4000,4000-'[1]Сводный 2008'!AC176,"")</f>
        <v/>
      </c>
      <c r="K176" s="24" t="str">
        <f>IF('[1]Сводный 2008'!AD176&lt;4000,4000-'[1]Сводный 2008'!AD176,"")</f>
        <v/>
      </c>
      <c r="L176" s="24" t="str">
        <f>IF('[1]Сводный 2008'!X176&lt;600,600-'[1]Сводный 2008'!X176,"")</f>
        <v/>
      </c>
      <c r="M176" s="24">
        <f t="shared" si="6"/>
        <v>157</v>
      </c>
    </row>
    <row r="177" spans="1:13">
      <c r="A177" s="1">
        <f>'[1]Сводный 2008'!D177</f>
        <v>158</v>
      </c>
      <c r="B177" s="3">
        <f t="shared" si="5"/>
        <v>850</v>
      </c>
      <c r="C177" s="3" t="str">
        <f>IF('[1]Сводный 2008'!R177&lt;12000,12000-'[1]Сводный 2008'!R177,"")</f>
        <v/>
      </c>
      <c r="D177" s="3" t="str">
        <f>IF('[1]Сводный 2008'!S177&lt;12000,12000-'[1]Сводный 2008'!S177,"")</f>
        <v/>
      </c>
      <c r="E177" s="3" t="str">
        <f>IF('[1]Сводный 2008'!T177&lt;17700,17700-'[1]Сводный 2008'!T177,"")</f>
        <v/>
      </c>
      <c r="F177" s="3">
        <f>IF('[1]Сводный 2008'!U177&lt;4425*$F$2,$F$2*4425-'[1]Сводный 2008'!U177,"")</f>
        <v>850</v>
      </c>
      <c r="G177" s="3" t="str">
        <f>IF('[1]Сводный 2008'!V177&lt;500,500-'[1]Сводный 2008'!V177,"")</f>
        <v/>
      </c>
      <c r="H177" s="3" t="str">
        <f>IF('[1]Сводный 2008'!W177&lt;500,500-'[1]Сводный 2008'!W177,"")</f>
        <v/>
      </c>
      <c r="I177" s="1" t="str">
        <f>IF('[1]Сводный 2008'!AB177&lt;3600,3600-'[1]Сводный 2008'!AB177,"")</f>
        <v/>
      </c>
      <c r="J177" s="1" t="str">
        <f>IF('[1]Сводный 2008'!AC177&lt;4000,4000-'[1]Сводный 2008'!AC177,"")</f>
        <v/>
      </c>
      <c r="K177" s="26" t="str">
        <f>IF('[1]Сводный 2008'!AD177&lt;4000,4000-'[1]Сводный 2008'!AD177,"")</f>
        <v/>
      </c>
      <c r="L177" s="3" t="str">
        <f>IF('[1]Сводный 2008'!X177&lt;600,600-'[1]Сводный 2008'!X177,"")</f>
        <v/>
      </c>
      <c r="M177" s="3">
        <f t="shared" si="6"/>
        <v>158</v>
      </c>
    </row>
    <row r="178" spans="1:13">
      <c r="A178" s="28">
        <f>'[1]Сводный 2008'!D178</f>
        <v>159</v>
      </c>
      <c r="B178" s="24">
        <f t="shared" si="5"/>
        <v>4425</v>
      </c>
      <c r="C178" s="24" t="str">
        <f>IF('[1]Сводный 2008'!R178&lt;12000,12000-'[1]Сводный 2008'!R178,"")</f>
        <v/>
      </c>
      <c r="D178" s="24" t="str">
        <f>IF('[1]Сводный 2008'!S178&lt;12000,12000-'[1]Сводный 2008'!S178,"")</f>
        <v/>
      </c>
      <c r="E178" s="24" t="str">
        <f>IF('[1]Сводный 2008'!T178&lt;17700,17700-'[1]Сводный 2008'!T178,"")</f>
        <v/>
      </c>
      <c r="F178" s="24">
        <f>IF('[1]Сводный 2008'!U178&lt;4425*$F$2,$F$2*4425-'[1]Сводный 2008'!U178,"")</f>
        <v>4425</v>
      </c>
      <c r="G178" s="24" t="str">
        <f>IF('[1]Сводный 2008'!V178&lt;500,500-'[1]Сводный 2008'!V178,"")</f>
        <v/>
      </c>
      <c r="H178" s="24" t="str">
        <f>IF('[1]Сводный 2008'!W178&lt;500,500-'[1]Сводный 2008'!W178,"")</f>
        <v/>
      </c>
      <c r="I178" s="28" t="str">
        <f>IF('[1]Сводный 2008'!AB178&lt;3600,3600-'[1]Сводный 2008'!AB178,"")</f>
        <v/>
      </c>
      <c r="J178" s="28" t="str">
        <f>IF('[1]Сводный 2008'!AC178&lt;4000,4000-'[1]Сводный 2008'!AC178,"")</f>
        <v/>
      </c>
      <c r="K178" s="24" t="str">
        <f>IF('[1]Сводный 2008'!AD178&lt;4000,4000-'[1]Сводный 2008'!AD178,"")</f>
        <v/>
      </c>
      <c r="L178" s="24" t="str">
        <f>IF('[1]Сводный 2008'!X178&lt;600,600-'[1]Сводный 2008'!X178,"")</f>
        <v/>
      </c>
      <c r="M178" s="24">
        <f t="shared" si="6"/>
        <v>159</v>
      </c>
    </row>
    <row r="179" spans="1:13">
      <c r="A179" s="1">
        <f>'[1]Сводный 2008'!D179</f>
        <v>160</v>
      </c>
      <c r="B179" s="3">
        <f t="shared" si="5"/>
        <v>7300</v>
      </c>
      <c r="C179" s="3" t="str">
        <f>IF('[1]Сводный 2008'!R179&lt;12000,12000-'[1]Сводный 2008'!R179,"")</f>
        <v/>
      </c>
      <c r="D179" s="3">
        <f>IF('[1]Сводный 2008'!S179&lt;12000,12000-'[1]Сводный 2008'!S179,"")</f>
        <v>3000</v>
      </c>
      <c r="E179" s="3" t="str">
        <f>IF('[1]Сводный 2008'!T179&lt;17700,17700-'[1]Сводный 2008'!T179,"")</f>
        <v/>
      </c>
      <c r="F179" s="3">
        <f>IF('[1]Сводный 2008'!U179&lt;4425*$F$2,$F$2*4425-'[1]Сводный 2008'!U179,"")</f>
        <v>2700</v>
      </c>
      <c r="G179" s="3">
        <f>IF('[1]Сводный 2008'!V179&lt;500,500-'[1]Сводный 2008'!V179,"")</f>
        <v>500</v>
      </c>
      <c r="H179" s="3">
        <f>IF('[1]Сводный 2008'!W179&lt;500,500-'[1]Сводный 2008'!W179,"")</f>
        <v>500</v>
      </c>
      <c r="I179" s="1" t="str">
        <f>IF('[1]Сводный 2008'!AB179&lt;3600,3600-'[1]Сводный 2008'!AB179,"")</f>
        <v/>
      </c>
      <c r="J179" s="1" t="str">
        <f>IF('[1]Сводный 2008'!AC179&lt;4000,4000-'[1]Сводный 2008'!AC179,"")</f>
        <v/>
      </c>
      <c r="K179" s="26" t="str">
        <f>IF('[1]Сводный 2008'!AD179&lt;4000,4000-'[1]Сводный 2008'!AD179,"")</f>
        <v/>
      </c>
      <c r="L179" s="3">
        <f>IF('[1]Сводный 2008'!X179&lt;600,600-'[1]Сводный 2008'!X179,"")</f>
        <v>600</v>
      </c>
      <c r="M179" s="3">
        <f t="shared" si="6"/>
        <v>160</v>
      </c>
    </row>
    <row r="180" spans="1:13">
      <c r="A180" s="28">
        <f>'[1]Сводный 2008'!D180</f>
        <v>161</v>
      </c>
      <c r="B180" s="24">
        <f t="shared" si="5"/>
        <v>4425</v>
      </c>
      <c r="C180" s="24" t="str">
        <f>IF('[1]Сводный 2008'!R180&lt;12000,12000-'[1]Сводный 2008'!R180,"")</f>
        <v/>
      </c>
      <c r="D180" s="24" t="str">
        <f>IF('[1]Сводный 2008'!S180&lt;12000,12000-'[1]Сводный 2008'!S180,"")</f>
        <v/>
      </c>
      <c r="E180" s="24" t="str">
        <f>IF('[1]Сводный 2008'!T180&lt;17700,17700-'[1]Сводный 2008'!T180,"")</f>
        <v/>
      </c>
      <c r="F180" s="24">
        <f>IF('[1]Сводный 2008'!U180&lt;4425*$F$2,$F$2*4425-'[1]Сводный 2008'!U180,"")</f>
        <v>4425</v>
      </c>
      <c r="G180" s="24" t="str">
        <f>IF('[1]Сводный 2008'!V180&lt;500,500-'[1]Сводный 2008'!V180,"")</f>
        <v/>
      </c>
      <c r="H180" s="24" t="str">
        <f>IF('[1]Сводный 2008'!W180&lt;500,500-'[1]Сводный 2008'!W180,"")</f>
        <v/>
      </c>
      <c r="I180" s="28" t="str">
        <f>IF('[1]Сводный 2008'!AB180&lt;3600,3600-'[1]Сводный 2008'!AB180,"")</f>
        <v/>
      </c>
      <c r="J180" s="28" t="str">
        <f>IF('[1]Сводный 2008'!AC180&lt;4000,4000-'[1]Сводный 2008'!AC180,"")</f>
        <v/>
      </c>
      <c r="K180" s="24" t="str">
        <f>IF('[1]Сводный 2008'!AD180&lt;4000,4000-'[1]Сводный 2008'!AD180,"")</f>
        <v/>
      </c>
      <c r="L180" s="24" t="str">
        <f>IF('[1]Сводный 2008'!X180&lt;600,600-'[1]Сводный 2008'!X180,"")</f>
        <v/>
      </c>
      <c r="M180" s="24">
        <f t="shared" si="6"/>
        <v>161</v>
      </c>
    </row>
    <row r="181" spans="1:13">
      <c r="A181" s="1">
        <f>'[1]Сводный 2008'!D181</f>
        <v>162</v>
      </c>
      <c r="B181" s="3">
        <f t="shared" si="5"/>
        <v>23300</v>
      </c>
      <c r="C181" s="3" t="str">
        <f>IF('[1]Сводный 2008'!R181&lt;12000,12000-'[1]Сводный 2008'!R181,"")</f>
        <v/>
      </c>
      <c r="D181" s="3" t="str">
        <f>IF('[1]Сводный 2008'!S181&lt;12000,12000-'[1]Сводный 2008'!S181,"")</f>
        <v/>
      </c>
      <c r="E181" s="3">
        <f>IF('[1]Сводный 2008'!T181&lt;17700,17700-'[1]Сводный 2008'!T181,"")</f>
        <v>10850</v>
      </c>
      <c r="F181" s="3">
        <f>IF('[1]Сводный 2008'!U181&lt;4425*$F$2,$F$2*4425-'[1]Сводный 2008'!U181,"")</f>
        <v>8850</v>
      </c>
      <c r="G181" s="3">
        <f>IF('[1]Сводный 2008'!V181&lt;500,500-'[1]Сводный 2008'!V181,"")</f>
        <v>500</v>
      </c>
      <c r="H181" s="3">
        <f>IF('[1]Сводный 2008'!W181&lt;500,500-'[1]Сводный 2008'!W181,"")</f>
        <v>500</v>
      </c>
      <c r="I181" s="1" t="str">
        <f>IF('[1]Сводный 2008'!AB181&lt;3600,3600-'[1]Сводный 2008'!AB181,"")</f>
        <v/>
      </c>
      <c r="J181" s="1" t="str">
        <f>IF('[1]Сводный 2008'!AC181&lt;4000,4000-'[1]Сводный 2008'!AC181,"")</f>
        <v/>
      </c>
      <c r="K181" s="26">
        <f>IF('[1]Сводный 2008'!AD181&lt;4000,4000-'[1]Сводный 2008'!AD181,"")</f>
        <v>2000</v>
      </c>
      <c r="L181" s="3">
        <f>IF('[1]Сводный 2008'!X181&lt;600,600-'[1]Сводный 2008'!X181,"")</f>
        <v>600</v>
      </c>
      <c r="M181" s="3">
        <f t="shared" si="6"/>
        <v>162</v>
      </c>
    </row>
    <row r="182" spans="1:13">
      <c r="A182" s="28">
        <f>'[1]Сводный 2008'!D182</f>
        <v>163</v>
      </c>
      <c r="B182" s="24">
        <f t="shared" si="5"/>
        <v>0</v>
      </c>
      <c r="C182" s="24" t="str">
        <f>IF('[1]Сводный 2008'!R182&lt;12000,12000-'[1]Сводный 2008'!R182,"")</f>
        <v/>
      </c>
      <c r="D182" s="24" t="str">
        <f>IF('[1]Сводный 2008'!S182&lt;12000,12000-'[1]Сводный 2008'!S182,"")</f>
        <v/>
      </c>
      <c r="E182" s="24" t="str">
        <f>IF('[1]Сводный 2008'!T182&lt;17700,17700-'[1]Сводный 2008'!T182,"")</f>
        <v/>
      </c>
      <c r="F182" s="24" t="str">
        <f>IF('[1]Сводный 2008'!U182&lt;4425*$F$2,$F$2*4425-'[1]Сводный 2008'!U182,"")</f>
        <v/>
      </c>
      <c r="G182" s="24" t="str">
        <f>IF('[1]Сводный 2008'!V182&lt;500,500-'[1]Сводный 2008'!V182,"")</f>
        <v/>
      </c>
      <c r="H182" s="24" t="str">
        <f>IF('[1]Сводный 2008'!W182&lt;500,500-'[1]Сводный 2008'!W182,"")</f>
        <v/>
      </c>
      <c r="I182" s="28" t="str">
        <f>IF('[1]Сводный 2008'!AB182&lt;3600,3600-'[1]Сводный 2008'!AB182,"")</f>
        <v/>
      </c>
      <c r="J182" s="28" t="str">
        <f>IF('[1]Сводный 2008'!AC182&lt;4000,4000-'[1]Сводный 2008'!AC182,"")</f>
        <v/>
      </c>
      <c r="K182" s="24" t="str">
        <f>IF('[1]Сводный 2008'!AD182&lt;4000,4000-'[1]Сводный 2008'!AD182,"")</f>
        <v/>
      </c>
      <c r="L182" s="24" t="str">
        <f>IF('[1]Сводный 2008'!X182&lt;600,600-'[1]Сводный 2008'!X182,"")</f>
        <v/>
      </c>
      <c r="M182" s="24">
        <f t="shared" si="6"/>
        <v>163</v>
      </c>
    </row>
    <row r="183" spans="1:13">
      <c r="A183" s="1">
        <f>'[1]Сводный 2008'!D183</f>
        <v>164</v>
      </c>
      <c r="B183" s="3">
        <f t="shared" si="5"/>
        <v>13850</v>
      </c>
      <c r="C183" s="3" t="str">
        <f>IF('[1]Сводный 2008'!R183&lt;12000,12000-'[1]Сводный 2008'!R183,"")</f>
        <v/>
      </c>
      <c r="D183" s="3" t="str">
        <f>IF('[1]Сводный 2008'!S183&lt;12000,12000-'[1]Сводный 2008'!S183,"")</f>
        <v/>
      </c>
      <c r="E183" s="3" t="str">
        <f>IF('[1]Сводный 2008'!T183&lt;17700,17700-'[1]Сводный 2008'!T183,"")</f>
        <v/>
      </c>
      <c r="F183" s="3">
        <f>IF('[1]Сводный 2008'!U183&lt;4425*$F$2,$F$2*4425-'[1]Сводный 2008'!U183,"")</f>
        <v>8850</v>
      </c>
      <c r="G183" s="3" t="str">
        <f>IF('[1]Сводный 2008'!V183&lt;500,500-'[1]Сводный 2008'!V183,"")</f>
        <v/>
      </c>
      <c r="H183" s="3" t="str">
        <f>IF('[1]Сводный 2008'!W183&lt;500,500-'[1]Сводный 2008'!W183,"")</f>
        <v/>
      </c>
      <c r="I183" s="1" t="str">
        <f>IF('[1]Сводный 2008'!AB183&lt;3600,3600-'[1]Сводный 2008'!AB183,"")</f>
        <v/>
      </c>
      <c r="J183" s="1">
        <f>IF('[1]Сводный 2008'!AC183&lt;4000,4000-'[1]Сводный 2008'!AC183,"")</f>
        <v>1000</v>
      </c>
      <c r="K183" s="26">
        <f>IF('[1]Сводный 2008'!AD183&lt;4000,4000-'[1]Сводный 2008'!AD183,"")</f>
        <v>4000</v>
      </c>
      <c r="L183" s="3" t="str">
        <f>IF('[1]Сводный 2008'!X183&lt;600,600-'[1]Сводный 2008'!X183,"")</f>
        <v/>
      </c>
      <c r="M183" s="3">
        <f t="shared" si="6"/>
        <v>164</v>
      </c>
    </row>
    <row r="184" spans="1:13">
      <c r="A184" s="28">
        <f>'[1]Сводный 2008'!D184</f>
        <v>165</v>
      </c>
      <c r="B184" s="24">
        <f t="shared" si="5"/>
        <v>0</v>
      </c>
      <c r="C184" s="24" t="str">
        <f>IF('[1]Сводный 2008'!R184&lt;12000,12000-'[1]Сводный 2008'!R184,"")</f>
        <v/>
      </c>
      <c r="D184" s="24" t="str">
        <f>IF('[1]Сводный 2008'!S184&lt;12000,12000-'[1]Сводный 2008'!S184,"")</f>
        <v/>
      </c>
      <c r="E184" s="24" t="str">
        <f>IF('[1]Сводный 2008'!T184&lt;17700,17700-'[1]Сводный 2008'!T184,"")</f>
        <v/>
      </c>
      <c r="F184" s="24" t="str">
        <f>IF('[1]Сводный 2008'!U184&lt;4425*$F$2,$F$2*4425-'[1]Сводный 2008'!U184,"")</f>
        <v/>
      </c>
      <c r="G184" s="24" t="str">
        <f>IF('[1]Сводный 2008'!V184&lt;500,500-'[1]Сводный 2008'!V184,"")</f>
        <v/>
      </c>
      <c r="H184" s="24" t="str">
        <f>IF('[1]Сводный 2008'!W184&lt;500,500-'[1]Сводный 2008'!W184,"")</f>
        <v/>
      </c>
      <c r="I184" s="28" t="str">
        <f>IF('[1]Сводный 2008'!AB184&lt;3600,3600-'[1]Сводный 2008'!AB184,"")</f>
        <v/>
      </c>
      <c r="J184" s="28" t="str">
        <f>IF('[1]Сводный 2008'!AC184&lt;4000,4000-'[1]Сводный 2008'!AC184,"")</f>
        <v/>
      </c>
      <c r="K184" s="24" t="str">
        <f>IF('[1]Сводный 2008'!AD184&lt;4000,4000-'[1]Сводный 2008'!AD184,"")</f>
        <v/>
      </c>
      <c r="L184" s="24" t="str">
        <f>IF('[1]Сводный 2008'!X184&lt;600,600-'[1]Сводный 2008'!X184,"")</f>
        <v/>
      </c>
      <c r="M184" s="24">
        <f t="shared" si="6"/>
        <v>165</v>
      </c>
    </row>
    <row r="185" spans="1:13">
      <c r="A185" s="1">
        <f>'[1]Сводный 2008'!D185</f>
        <v>166</v>
      </c>
      <c r="B185" s="3">
        <f t="shared" si="5"/>
        <v>0</v>
      </c>
      <c r="C185" s="3" t="str">
        <f>IF('[1]Сводный 2008'!R185&lt;12000,12000-'[1]Сводный 2008'!R185,"")</f>
        <v/>
      </c>
      <c r="D185" s="3" t="str">
        <f>IF('[1]Сводный 2008'!S185&lt;12000,12000-'[1]Сводный 2008'!S185,"")</f>
        <v/>
      </c>
      <c r="E185" s="3" t="str">
        <f>IF('[1]Сводный 2008'!T185&lt;17700,17700-'[1]Сводный 2008'!T185,"")</f>
        <v/>
      </c>
      <c r="F185" s="3" t="str">
        <f>IF('[1]Сводный 2008'!U185&lt;4425*$F$2,$F$2*4425-'[1]Сводный 2008'!U185,"")</f>
        <v/>
      </c>
      <c r="G185" s="3" t="str">
        <f>IF('[1]Сводный 2008'!V185&lt;500,500-'[1]Сводный 2008'!V185,"")</f>
        <v/>
      </c>
      <c r="H185" s="3" t="str">
        <f>IF('[1]Сводный 2008'!W185&lt;500,500-'[1]Сводный 2008'!W185,"")</f>
        <v/>
      </c>
      <c r="I185" s="1" t="str">
        <f>IF('[1]Сводный 2008'!AB185&lt;3600,3600-'[1]Сводный 2008'!AB185,"")</f>
        <v/>
      </c>
      <c r="J185" s="1" t="str">
        <f>IF('[1]Сводный 2008'!AC185&lt;4000,4000-'[1]Сводный 2008'!AC185,"")</f>
        <v/>
      </c>
      <c r="K185" s="26" t="str">
        <f>IF('[1]Сводный 2008'!AD185&lt;4000,4000-'[1]Сводный 2008'!AD185,"")</f>
        <v/>
      </c>
      <c r="L185" s="3" t="str">
        <f>IF('[1]Сводный 2008'!X185&lt;600,600-'[1]Сводный 2008'!X185,"")</f>
        <v/>
      </c>
      <c r="M185" s="3">
        <f t="shared" si="6"/>
        <v>166</v>
      </c>
    </row>
    <row r="186" spans="1:13">
      <c r="A186" s="28">
        <f>'[1]Сводный 2008'!D186</f>
        <v>167</v>
      </c>
      <c r="B186" s="24">
        <f t="shared" si="5"/>
        <v>175</v>
      </c>
      <c r="C186" s="24" t="str">
        <f>IF('[1]Сводный 2008'!R186&lt;12000,12000-'[1]Сводный 2008'!R186,"")</f>
        <v/>
      </c>
      <c r="D186" s="24" t="str">
        <f>IF('[1]Сводный 2008'!S186&lt;12000,12000-'[1]Сводный 2008'!S186,"")</f>
        <v/>
      </c>
      <c r="E186" s="24" t="str">
        <f>IF('[1]Сводный 2008'!T186&lt;17700,17700-'[1]Сводный 2008'!T186,"")</f>
        <v/>
      </c>
      <c r="F186" s="24">
        <f>IF('[1]Сводный 2008'!U186&lt;4425*$F$2,$F$2*4425-'[1]Сводный 2008'!U186,"")</f>
        <v>175</v>
      </c>
      <c r="G186" s="24" t="str">
        <f>IF('[1]Сводный 2008'!V186&lt;500,500-'[1]Сводный 2008'!V186,"")</f>
        <v/>
      </c>
      <c r="H186" s="24" t="str">
        <f>IF('[1]Сводный 2008'!W186&lt;500,500-'[1]Сводный 2008'!W186,"")</f>
        <v/>
      </c>
      <c r="I186" s="28" t="str">
        <f>IF('[1]Сводный 2008'!AB186&lt;3600,3600-'[1]Сводный 2008'!AB186,"")</f>
        <v/>
      </c>
      <c r="J186" s="28" t="str">
        <f>IF('[1]Сводный 2008'!AC186&lt;4000,4000-'[1]Сводный 2008'!AC186,"")</f>
        <v/>
      </c>
      <c r="K186" s="24" t="str">
        <f>IF('[1]Сводный 2008'!AD186&lt;4000,4000-'[1]Сводный 2008'!AD186,"")</f>
        <v/>
      </c>
      <c r="L186" s="24" t="str">
        <f>IF('[1]Сводный 2008'!X186&lt;600,600-'[1]Сводный 2008'!X186,"")</f>
        <v/>
      </c>
      <c r="M186" s="24">
        <f t="shared" si="6"/>
        <v>167</v>
      </c>
    </row>
    <row r="187" spans="1:13">
      <c r="A187" s="1">
        <f>'[1]Сводный 2008'!D187</f>
        <v>168</v>
      </c>
      <c r="B187" s="3">
        <f t="shared" si="5"/>
        <v>0</v>
      </c>
      <c r="C187" s="3" t="str">
        <f>IF('[1]Сводный 2008'!R187&lt;12000,12000-'[1]Сводный 2008'!R187,"")</f>
        <v/>
      </c>
      <c r="D187" s="3" t="str">
        <f>IF('[1]Сводный 2008'!S187&lt;12000,12000-'[1]Сводный 2008'!S187,"")</f>
        <v/>
      </c>
      <c r="E187" s="3" t="str">
        <f>IF('[1]Сводный 2008'!T187&lt;17700,17700-'[1]Сводный 2008'!T187,"")</f>
        <v/>
      </c>
      <c r="F187" s="3" t="str">
        <f>IF('[1]Сводный 2008'!U187&lt;4425*$F$2,$F$2*4425-'[1]Сводный 2008'!U187,"")</f>
        <v/>
      </c>
      <c r="G187" s="3" t="str">
        <f>IF('[1]Сводный 2008'!V187&lt;500,500-'[1]Сводный 2008'!V187,"")</f>
        <v/>
      </c>
      <c r="H187" s="3" t="str">
        <f>IF('[1]Сводный 2008'!W187&lt;500,500-'[1]Сводный 2008'!W187,"")</f>
        <v/>
      </c>
      <c r="I187" s="1" t="str">
        <f>IF('[1]Сводный 2008'!AB187&lt;3600,3600-'[1]Сводный 2008'!AB187,"")</f>
        <v/>
      </c>
      <c r="J187" s="1" t="str">
        <f>IF('[1]Сводный 2008'!AC187&lt;4000,4000-'[1]Сводный 2008'!AC187,"")</f>
        <v/>
      </c>
      <c r="K187" s="26" t="str">
        <f>IF('[1]Сводный 2008'!AD187&lt;4000,4000-'[1]Сводный 2008'!AD187,"")</f>
        <v/>
      </c>
      <c r="L187" s="3" t="str">
        <f>IF('[1]Сводный 2008'!X187&lt;600,600-'[1]Сводный 2008'!X187,"")</f>
        <v/>
      </c>
      <c r="M187" s="3">
        <f t="shared" si="6"/>
        <v>168</v>
      </c>
    </row>
    <row r="188" spans="1:13">
      <c r="A188" s="28">
        <f>'[1]Сводный 2008'!D188</f>
        <v>169</v>
      </c>
      <c r="B188" s="24">
        <f t="shared" si="5"/>
        <v>0</v>
      </c>
      <c r="C188" s="24" t="str">
        <f>IF('[1]Сводный 2008'!R188&lt;12000,12000-'[1]Сводный 2008'!R188,"")</f>
        <v/>
      </c>
      <c r="D188" s="24" t="str">
        <f>IF('[1]Сводный 2008'!S188&lt;12000,12000-'[1]Сводный 2008'!S188,"")</f>
        <v/>
      </c>
      <c r="E188" s="24" t="str">
        <f>IF('[1]Сводный 2008'!T188&lt;17700,17700-'[1]Сводный 2008'!T188,"")</f>
        <v/>
      </c>
      <c r="F188" s="24" t="str">
        <f>IF('[1]Сводный 2008'!U188&lt;4425*$F$2,$F$2*4425-'[1]Сводный 2008'!U188,"")</f>
        <v/>
      </c>
      <c r="G188" s="24" t="str">
        <f>IF('[1]Сводный 2008'!V188&lt;500,500-'[1]Сводный 2008'!V188,"")</f>
        <v/>
      </c>
      <c r="H188" s="24" t="str">
        <f>IF('[1]Сводный 2008'!W188&lt;500,500-'[1]Сводный 2008'!W188,"")</f>
        <v/>
      </c>
      <c r="I188" s="28" t="str">
        <f>IF('[1]Сводный 2008'!AB188&lt;3600,3600-'[1]Сводный 2008'!AB188,"")</f>
        <v/>
      </c>
      <c r="J188" s="28" t="str">
        <f>IF('[1]Сводный 2008'!AC188&lt;4000,4000-'[1]Сводный 2008'!AC188,"")</f>
        <v/>
      </c>
      <c r="K188" s="24" t="str">
        <f>IF('[1]Сводный 2008'!AD188&lt;4000,4000-'[1]Сводный 2008'!AD188,"")</f>
        <v/>
      </c>
      <c r="L188" s="24" t="str">
        <f>IF('[1]Сводный 2008'!X188&lt;600,600-'[1]Сводный 2008'!X188,"")</f>
        <v/>
      </c>
      <c r="M188" s="24">
        <f t="shared" si="6"/>
        <v>169</v>
      </c>
    </row>
    <row r="189" spans="1:13">
      <c r="A189" s="1">
        <f>'[1]Сводный 2008'!D189</f>
        <v>170</v>
      </c>
      <c r="B189" s="3">
        <f t="shared" si="5"/>
        <v>0</v>
      </c>
      <c r="C189" s="3" t="str">
        <f>IF('[1]Сводный 2008'!R189&lt;12000,12000-'[1]Сводный 2008'!R189,"")</f>
        <v/>
      </c>
      <c r="D189" s="3" t="str">
        <f>IF('[1]Сводный 2008'!S189&lt;12000,12000-'[1]Сводный 2008'!S189,"")</f>
        <v/>
      </c>
      <c r="E189" s="3" t="str">
        <f>IF('[1]Сводный 2008'!T189&lt;17700,17700-'[1]Сводный 2008'!T189,"")</f>
        <v/>
      </c>
      <c r="F189" s="3" t="str">
        <f>IF('[1]Сводный 2008'!U189&lt;4425*$F$2,$F$2*4425-'[1]Сводный 2008'!U189,"")</f>
        <v/>
      </c>
      <c r="G189" s="3" t="str">
        <f>IF('[1]Сводный 2008'!V189&lt;500,500-'[1]Сводный 2008'!V189,"")</f>
        <v/>
      </c>
      <c r="H189" s="3" t="str">
        <f>IF('[1]Сводный 2008'!W189&lt;500,500-'[1]Сводный 2008'!W189,"")</f>
        <v/>
      </c>
      <c r="I189" s="1" t="str">
        <f>IF('[1]Сводный 2008'!AB189&lt;3600,3600-'[1]Сводный 2008'!AB189,"")</f>
        <v/>
      </c>
      <c r="J189" s="1" t="str">
        <f>IF('[1]Сводный 2008'!AC189&lt;4000,4000-'[1]Сводный 2008'!AC189,"")</f>
        <v/>
      </c>
      <c r="K189" s="26" t="str">
        <f>IF('[1]Сводный 2008'!AD189&lt;4000,4000-'[1]Сводный 2008'!AD189,"")</f>
        <v/>
      </c>
      <c r="L189" s="3" t="str">
        <f>IF('[1]Сводный 2008'!X189&lt;600,600-'[1]Сводный 2008'!X189,"")</f>
        <v/>
      </c>
      <c r="M189" s="3">
        <f t="shared" si="6"/>
        <v>170</v>
      </c>
    </row>
    <row r="190" spans="1:13">
      <c r="A190" s="28">
        <f>'[1]Сводный 2008'!D190</f>
        <v>171</v>
      </c>
      <c r="B190" s="24">
        <f t="shared" si="5"/>
        <v>0</v>
      </c>
      <c r="C190" s="24" t="str">
        <f>IF('[1]Сводный 2008'!R190&lt;12000,12000-'[1]Сводный 2008'!R190,"")</f>
        <v/>
      </c>
      <c r="D190" s="24" t="str">
        <f>IF('[1]Сводный 2008'!S190&lt;12000,12000-'[1]Сводный 2008'!S190,"")</f>
        <v/>
      </c>
      <c r="E190" s="24" t="str">
        <f>IF('[1]Сводный 2008'!T190&lt;17700,17700-'[1]Сводный 2008'!T190,"")</f>
        <v/>
      </c>
      <c r="F190" s="24" t="str">
        <f>IF('[1]Сводный 2008'!U190&lt;4425*$F$2,$F$2*4425-'[1]Сводный 2008'!U190,"")</f>
        <v/>
      </c>
      <c r="G190" s="24" t="str">
        <f>IF('[1]Сводный 2008'!V190&lt;500,500-'[1]Сводный 2008'!V190,"")</f>
        <v/>
      </c>
      <c r="H190" s="24" t="str">
        <f>IF('[1]Сводный 2008'!W190&lt;500,500-'[1]Сводный 2008'!W190,"")</f>
        <v/>
      </c>
      <c r="I190" s="28" t="str">
        <f>IF('[1]Сводный 2008'!AB190&lt;3600,3600-'[1]Сводный 2008'!AB190,"")</f>
        <v/>
      </c>
      <c r="J190" s="28" t="str">
        <f>IF('[1]Сводный 2008'!AC190&lt;4000,4000-'[1]Сводный 2008'!AC190,"")</f>
        <v/>
      </c>
      <c r="K190" s="24" t="str">
        <f>IF('[1]Сводный 2008'!AD190&lt;4000,4000-'[1]Сводный 2008'!AD190,"")</f>
        <v/>
      </c>
      <c r="L190" s="24" t="str">
        <f>IF('[1]Сводный 2008'!X190&lt;600,600-'[1]Сводный 2008'!X190,"")</f>
        <v/>
      </c>
      <c r="M190" s="24">
        <f t="shared" si="6"/>
        <v>171</v>
      </c>
    </row>
    <row r="191" spans="1:13">
      <c r="A191" s="1">
        <f>'[1]Сводный 2008'!D191</f>
        <v>172</v>
      </c>
      <c r="B191" s="3">
        <f t="shared" si="5"/>
        <v>5700</v>
      </c>
      <c r="C191" s="3" t="str">
        <f>IF('[1]Сводный 2008'!R191&lt;12000,12000-'[1]Сводный 2008'!R191,"")</f>
        <v/>
      </c>
      <c r="D191" s="3" t="str">
        <f>IF('[1]Сводный 2008'!S191&lt;12000,12000-'[1]Сводный 2008'!S191,"")</f>
        <v/>
      </c>
      <c r="E191" s="3">
        <f>IF('[1]Сводный 2008'!T191&lt;17700,17700-'[1]Сводный 2008'!T191,"")</f>
        <v>5700</v>
      </c>
      <c r="F191" s="3" t="str">
        <f>IF('[1]Сводный 2008'!U191&lt;4425*$F$2,$F$2*4425-'[1]Сводный 2008'!U191,"")</f>
        <v/>
      </c>
      <c r="G191" s="3" t="str">
        <f>IF('[1]Сводный 2008'!V191&lt;500,500-'[1]Сводный 2008'!V191,"")</f>
        <v/>
      </c>
      <c r="H191" s="3" t="str">
        <f>IF('[1]Сводный 2008'!W191&lt;500,500-'[1]Сводный 2008'!W191,"")</f>
        <v/>
      </c>
      <c r="I191" s="1" t="str">
        <f>IF('[1]Сводный 2008'!AB191&lt;3600,3600-'[1]Сводный 2008'!AB191,"")</f>
        <v/>
      </c>
      <c r="J191" s="1" t="str">
        <f>IF('[1]Сводный 2008'!AC191&lt;4000,4000-'[1]Сводный 2008'!AC191,"")</f>
        <v/>
      </c>
      <c r="K191" s="26" t="str">
        <f>IF('[1]Сводный 2008'!AD191&lt;4000,4000-'[1]Сводный 2008'!AD191,"")</f>
        <v/>
      </c>
      <c r="L191" s="3" t="str">
        <f>IF('[1]Сводный 2008'!X191&lt;600,600-'[1]Сводный 2008'!X191,"")</f>
        <v/>
      </c>
      <c r="M191" s="3">
        <f t="shared" si="6"/>
        <v>172</v>
      </c>
    </row>
    <row r="192" spans="1:13">
      <c r="A192" s="28">
        <f>'[1]Сводный 2008'!D192</f>
        <v>173</v>
      </c>
      <c r="B192" s="24">
        <f t="shared" si="5"/>
        <v>0</v>
      </c>
      <c r="C192" s="24" t="str">
        <f>IF('[1]Сводный 2008'!R192&lt;12000,12000-'[1]Сводный 2008'!R192,"")</f>
        <v/>
      </c>
      <c r="D192" s="24" t="str">
        <f>IF('[1]Сводный 2008'!S192&lt;12000,12000-'[1]Сводный 2008'!S192,"")</f>
        <v/>
      </c>
      <c r="E192" s="24" t="str">
        <f>IF('[1]Сводный 2008'!T192&lt;17700,17700-'[1]Сводный 2008'!T192,"")</f>
        <v/>
      </c>
      <c r="F192" s="24" t="str">
        <f>IF('[1]Сводный 2008'!U192&lt;4425*$F$2,$F$2*4425-'[1]Сводный 2008'!U192,"")</f>
        <v/>
      </c>
      <c r="G192" s="24" t="str">
        <f>IF('[1]Сводный 2008'!V192&lt;500,500-'[1]Сводный 2008'!V192,"")</f>
        <v/>
      </c>
      <c r="H192" s="24" t="str">
        <f>IF('[1]Сводный 2008'!W192&lt;500,500-'[1]Сводный 2008'!W192,"")</f>
        <v/>
      </c>
      <c r="I192" s="28" t="str">
        <f>IF('[1]Сводный 2008'!AB192&lt;3600,3600-'[1]Сводный 2008'!AB192,"")</f>
        <v/>
      </c>
      <c r="J192" s="28" t="str">
        <f>IF('[1]Сводный 2008'!AC192&lt;4000,4000-'[1]Сводный 2008'!AC192,"")</f>
        <v/>
      </c>
      <c r="K192" s="24" t="str">
        <f>IF('[1]Сводный 2008'!AD192&lt;4000,4000-'[1]Сводный 2008'!AD192,"")</f>
        <v/>
      </c>
      <c r="L192" s="24" t="str">
        <f>IF('[1]Сводный 2008'!X192&lt;600,600-'[1]Сводный 2008'!X192,"")</f>
        <v/>
      </c>
      <c r="M192" s="24">
        <f t="shared" si="6"/>
        <v>173</v>
      </c>
    </row>
    <row r="193" spans="1:13">
      <c r="A193" s="1">
        <f>'[1]Сводный 2008'!D193</f>
        <v>174</v>
      </c>
      <c r="B193" s="3">
        <f t="shared" si="5"/>
        <v>0</v>
      </c>
      <c r="C193" s="3" t="str">
        <f>IF('[1]Сводный 2008'!R193&lt;12000,12000-'[1]Сводный 2008'!R193,"")</f>
        <v/>
      </c>
      <c r="D193" s="3" t="str">
        <f>IF('[1]Сводный 2008'!S193&lt;12000,12000-'[1]Сводный 2008'!S193,"")</f>
        <v/>
      </c>
      <c r="E193" s="3" t="str">
        <f>IF('[1]Сводный 2008'!T193&lt;17700,17700-'[1]Сводный 2008'!T193,"")</f>
        <v/>
      </c>
      <c r="F193" s="3" t="str">
        <f>IF('[1]Сводный 2008'!U193&lt;4425*$F$2,$F$2*4425-'[1]Сводный 2008'!U193,"")</f>
        <v/>
      </c>
      <c r="G193" s="3" t="str">
        <f>IF('[1]Сводный 2008'!V193&lt;500,500-'[1]Сводный 2008'!V193,"")</f>
        <v/>
      </c>
      <c r="H193" s="3" t="str">
        <f>IF('[1]Сводный 2008'!W193&lt;500,500-'[1]Сводный 2008'!W193,"")</f>
        <v/>
      </c>
      <c r="I193" s="1" t="str">
        <f>IF('[1]Сводный 2008'!AB193&lt;3600,3600-'[1]Сводный 2008'!AB193,"")</f>
        <v/>
      </c>
      <c r="J193" s="1" t="str">
        <f>IF('[1]Сводный 2008'!AC193&lt;4000,4000-'[1]Сводный 2008'!AC193,"")</f>
        <v/>
      </c>
      <c r="K193" s="26" t="str">
        <f>IF('[1]Сводный 2008'!AD193&lt;4000,4000-'[1]Сводный 2008'!AD193,"")</f>
        <v/>
      </c>
      <c r="L193" s="3" t="str">
        <f>IF('[1]Сводный 2008'!X193&lt;600,600-'[1]Сводный 2008'!X193,"")</f>
        <v/>
      </c>
      <c r="M193" s="3">
        <f t="shared" si="6"/>
        <v>174</v>
      </c>
    </row>
    <row r="194" spans="1:13">
      <c r="A194" s="28">
        <f>'[1]Сводный 2008'!D194</f>
        <v>175</v>
      </c>
      <c r="B194" s="24">
        <f t="shared" si="5"/>
        <v>4425</v>
      </c>
      <c r="C194" s="24" t="str">
        <f>IF('[1]Сводный 2008'!R194&lt;12000,12000-'[1]Сводный 2008'!R194,"")</f>
        <v/>
      </c>
      <c r="D194" s="24" t="str">
        <f>IF('[1]Сводный 2008'!S194&lt;12000,12000-'[1]Сводный 2008'!S194,"")</f>
        <v/>
      </c>
      <c r="E194" s="24" t="str">
        <f>IF('[1]Сводный 2008'!T194&lt;17700,17700-'[1]Сводный 2008'!T194,"")</f>
        <v/>
      </c>
      <c r="F194" s="24">
        <f>IF('[1]Сводный 2008'!U194&lt;4425*$F$2,$F$2*4425-'[1]Сводный 2008'!U194,"")</f>
        <v>4425</v>
      </c>
      <c r="G194" s="24" t="str">
        <f>IF('[1]Сводный 2008'!V194&lt;500,500-'[1]Сводный 2008'!V194,"")</f>
        <v/>
      </c>
      <c r="H194" s="24" t="str">
        <f>IF('[1]Сводный 2008'!W194&lt;500,500-'[1]Сводный 2008'!W194,"")</f>
        <v/>
      </c>
      <c r="I194" s="28" t="str">
        <f>IF('[1]Сводный 2008'!AB194&lt;3600,3600-'[1]Сводный 2008'!AB194,"")</f>
        <v/>
      </c>
      <c r="J194" s="28" t="str">
        <f>IF('[1]Сводный 2008'!AC194&lt;4000,4000-'[1]Сводный 2008'!AC194,"")</f>
        <v/>
      </c>
      <c r="K194" s="24" t="str">
        <f>IF('[1]Сводный 2008'!AD194&lt;4000,4000-'[1]Сводный 2008'!AD194,"")</f>
        <v/>
      </c>
      <c r="L194" s="24" t="str">
        <f>IF('[1]Сводный 2008'!X194&lt;600,600-'[1]Сводный 2008'!X194,"")</f>
        <v/>
      </c>
      <c r="M194" s="24">
        <f t="shared" si="6"/>
        <v>175</v>
      </c>
    </row>
    <row r="195" spans="1:13">
      <c r="A195" s="1">
        <f>'[1]Сводный 2008'!D195</f>
        <v>176</v>
      </c>
      <c r="B195" s="3">
        <f t="shared" si="5"/>
        <v>0</v>
      </c>
      <c r="C195" s="3" t="str">
        <f>IF('[1]Сводный 2008'!R195&lt;12000,12000-'[1]Сводный 2008'!R195,"")</f>
        <v/>
      </c>
      <c r="D195" s="3" t="str">
        <f>IF('[1]Сводный 2008'!S195&lt;12000,12000-'[1]Сводный 2008'!S195,"")</f>
        <v/>
      </c>
      <c r="E195" s="3" t="str">
        <f>IF('[1]Сводный 2008'!T195&lt;17700,17700-'[1]Сводный 2008'!T195,"")</f>
        <v/>
      </c>
      <c r="F195" s="3" t="str">
        <f>IF('[1]Сводный 2008'!U195&lt;4425*$F$2,$F$2*4425-'[1]Сводный 2008'!U195,"")</f>
        <v/>
      </c>
      <c r="G195" s="3" t="str">
        <f>IF('[1]Сводный 2008'!V195&lt;500,500-'[1]Сводный 2008'!V195,"")</f>
        <v/>
      </c>
      <c r="H195" s="3" t="str">
        <f>IF('[1]Сводный 2008'!W195&lt;500,500-'[1]Сводный 2008'!W195,"")</f>
        <v/>
      </c>
      <c r="I195" s="1" t="str">
        <f>IF('[1]Сводный 2008'!AB195&lt;3600,3600-'[1]Сводный 2008'!AB195,"")</f>
        <v/>
      </c>
      <c r="J195" s="1" t="str">
        <f>IF('[1]Сводный 2008'!AC195&lt;4000,4000-'[1]Сводный 2008'!AC195,"")</f>
        <v/>
      </c>
      <c r="K195" s="26" t="str">
        <f>IF('[1]Сводный 2008'!AD195&lt;4000,4000-'[1]Сводный 2008'!AD195,"")</f>
        <v/>
      </c>
      <c r="L195" s="3" t="str">
        <f>IF('[1]Сводный 2008'!X195&lt;600,600-'[1]Сводный 2008'!X195,"")</f>
        <v/>
      </c>
      <c r="M195" s="3">
        <f t="shared" si="6"/>
        <v>176</v>
      </c>
    </row>
    <row r="196" spans="1:13">
      <c r="A196" s="28">
        <f>'[1]Сводный 2008'!D196</f>
        <v>177</v>
      </c>
      <c r="B196" s="24">
        <f t="shared" si="5"/>
        <v>8850</v>
      </c>
      <c r="C196" s="24" t="str">
        <f>IF('[1]Сводный 2008'!R196&lt;12000,12000-'[1]Сводный 2008'!R196,"")</f>
        <v/>
      </c>
      <c r="D196" s="24" t="str">
        <f>IF('[1]Сводный 2008'!S196&lt;12000,12000-'[1]Сводный 2008'!S196,"")</f>
        <v/>
      </c>
      <c r="E196" s="24" t="str">
        <f>IF('[1]Сводный 2008'!T196&lt;17700,17700-'[1]Сводный 2008'!T196,"")</f>
        <v/>
      </c>
      <c r="F196" s="24">
        <f>IF('[1]Сводный 2008'!U196&lt;4425*$F$2,$F$2*4425-'[1]Сводный 2008'!U196,"")</f>
        <v>8850</v>
      </c>
      <c r="G196" s="24" t="str">
        <f>IF('[1]Сводный 2008'!V196&lt;500,500-'[1]Сводный 2008'!V196,"")</f>
        <v/>
      </c>
      <c r="H196" s="24" t="str">
        <f>IF('[1]Сводный 2008'!W196&lt;500,500-'[1]Сводный 2008'!W196,"")</f>
        <v/>
      </c>
      <c r="I196" s="28" t="str">
        <f>IF('[1]Сводный 2008'!AB196&lt;3600,3600-'[1]Сводный 2008'!AB196,"")</f>
        <v/>
      </c>
      <c r="J196" s="28" t="str">
        <f>IF('[1]Сводный 2008'!AC196&lt;4000,4000-'[1]Сводный 2008'!AC196,"")</f>
        <v/>
      </c>
      <c r="K196" s="24" t="str">
        <f>IF('[1]Сводный 2008'!AD196&lt;4000,4000-'[1]Сводный 2008'!AD196,"")</f>
        <v/>
      </c>
      <c r="L196" s="24" t="str">
        <f>IF('[1]Сводный 2008'!X196&lt;600,600-'[1]Сводный 2008'!X196,"")</f>
        <v/>
      </c>
      <c r="M196" s="24">
        <f t="shared" si="6"/>
        <v>177</v>
      </c>
    </row>
    <row r="197" spans="1:13">
      <c r="A197" s="1">
        <f>'[1]Сводный 2008'!D197</f>
        <v>178</v>
      </c>
      <c r="B197" s="3">
        <f t="shared" si="5"/>
        <v>0</v>
      </c>
      <c r="C197" s="3" t="str">
        <f>IF('[1]Сводный 2008'!R197&lt;12000,12000-'[1]Сводный 2008'!R197,"")</f>
        <v/>
      </c>
      <c r="D197" s="3" t="str">
        <f>IF('[1]Сводный 2008'!S197&lt;12000,12000-'[1]Сводный 2008'!S197,"")</f>
        <v/>
      </c>
      <c r="E197" s="3" t="str">
        <f>IF('[1]Сводный 2008'!T197&lt;17700,17700-'[1]Сводный 2008'!T197,"")</f>
        <v/>
      </c>
      <c r="F197" s="3" t="str">
        <f>IF('[1]Сводный 2008'!U197&lt;4425*$F$2,$F$2*4425-'[1]Сводный 2008'!U197,"")</f>
        <v/>
      </c>
      <c r="G197" s="3" t="str">
        <f>IF('[1]Сводный 2008'!V197&lt;500,500-'[1]Сводный 2008'!V197,"")</f>
        <v/>
      </c>
      <c r="H197" s="3" t="str">
        <f>IF('[1]Сводный 2008'!W197&lt;500,500-'[1]Сводный 2008'!W197,"")</f>
        <v/>
      </c>
      <c r="I197" s="1" t="str">
        <f>IF('[1]Сводный 2008'!AB197&lt;3600,3600-'[1]Сводный 2008'!AB197,"")</f>
        <v/>
      </c>
      <c r="J197" s="1" t="str">
        <f>IF('[1]Сводный 2008'!AC197&lt;4000,4000-'[1]Сводный 2008'!AC197,"")</f>
        <v/>
      </c>
      <c r="K197" s="26" t="str">
        <f>IF('[1]Сводный 2008'!AD197&lt;4000,4000-'[1]Сводный 2008'!AD197,"")</f>
        <v/>
      </c>
      <c r="L197" s="3" t="str">
        <f>IF('[1]Сводный 2008'!X197&lt;600,600-'[1]Сводный 2008'!X197,"")</f>
        <v/>
      </c>
      <c r="M197" s="3">
        <f t="shared" si="6"/>
        <v>178</v>
      </c>
    </row>
    <row r="198" spans="1:13">
      <c r="A198" s="28">
        <f>'[1]Сводный 2008'!D198</f>
        <v>179</v>
      </c>
      <c r="B198" s="24">
        <f t="shared" si="5"/>
        <v>0</v>
      </c>
      <c r="C198" s="24" t="str">
        <f>IF('[1]Сводный 2008'!R198&lt;12000,12000-'[1]Сводный 2008'!R198,"")</f>
        <v/>
      </c>
      <c r="D198" s="24" t="str">
        <f>IF('[1]Сводный 2008'!S198&lt;12000,12000-'[1]Сводный 2008'!S198,"")</f>
        <v/>
      </c>
      <c r="E198" s="24" t="str">
        <f>IF('[1]Сводный 2008'!T198&lt;17700,17700-'[1]Сводный 2008'!T198,"")</f>
        <v/>
      </c>
      <c r="F198" s="24" t="str">
        <f>IF('[1]Сводный 2008'!U198&lt;4425*$F$2,$F$2*4425-'[1]Сводный 2008'!U198,"")</f>
        <v/>
      </c>
      <c r="G198" s="24" t="str">
        <f>IF('[1]Сводный 2008'!V198&lt;500,500-'[1]Сводный 2008'!V198,"")</f>
        <v/>
      </c>
      <c r="H198" s="24" t="str">
        <f>IF('[1]Сводный 2008'!W198&lt;500,500-'[1]Сводный 2008'!W198,"")</f>
        <v/>
      </c>
      <c r="I198" s="28" t="str">
        <f>IF('[1]Сводный 2008'!AB198&lt;3600,3600-'[1]Сводный 2008'!AB198,"")</f>
        <v/>
      </c>
      <c r="J198" s="28" t="str">
        <f>IF('[1]Сводный 2008'!AC198&lt;4000,4000-'[1]Сводный 2008'!AC198,"")</f>
        <v/>
      </c>
      <c r="K198" s="24" t="str">
        <f>IF('[1]Сводный 2008'!AD198&lt;4000,4000-'[1]Сводный 2008'!AD198,"")</f>
        <v/>
      </c>
      <c r="L198" s="24" t="str">
        <f>IF('[1]Сводный 2008'!X198&lt;600,600-'[1]Сводный 2008'!X198,"")</f>
        <v/>
      </c>
      <c r="M198" s="24">
        <f t="shared" si="6"/>
        <v>179</v>
      </c>
    </row>
    <row r="199" spans="1:13">
      <c r="A199" s="1">
        <f>'[1]Сводный 2008'!D199</f>
        <v>180</v>
      </c>
      <c r="B199" s="3">
        <f t="shared" si="5"/>
        <v>2400</v>
      </c>
      <c r="C199" s="3" t="str">
        <f>IF('[1]Сводный 2008'!R199&lt;12000,12000-'[1]Сводный 2008'!R199,"")</f>
        <v/>
      </c>
      <c r="D199" s="3" t="str">
        <f>IF('[1]Сводный 2008'!S199&lt;12000,12000-'[1]Сводный 2008'!S199,"")</f>
        <v/>
      </c>
      <c r="E199" s="3" t="str">
        <f>IF('[1]Сводный 2008'!T199&lt;17700,17700-'[1]Сводный 2008'!T199,"")</f>
        <v/>
      </c>
      <c r="F199" s="3">
        <f>IF('[1]Сводный 2008'!U199&lt;4425*$F$2,$F$2*4425-'[1]Сводный 2008'!U199,"")</f>
        <v>2400</v>
      </c>
      <c r="G199" s="3" t="str">
        <f>IF('[1]Сводный 2008'!V199&lt;500,500-'[1]Сводный 2008'!V199,"")</f>
        <v/>
      </c>
      <c r="H199" s="3" t="str">
        <f>IF('[1]Сводный 2008'!W199&lt;500,500-'[1]Сводный 2008'!W199,"")</f>
        <v/>
      </c>
      <c r="I199" s="1" t="str">
        <f>IF('[1]Сводный 2008'!AB199&lt;3600,3600-'[1]Сводный 2008'!AB199,"")</f>
        <v/>
      </c>
      <c r="J199" s="1" t="str">
        <f>IF('[1]Сводный 2008'!AC199&lt;4000,4000-'[1]Сводный 2008'!AC199,"")</f>
        <v/>
      </c>
      <c r="K199" s="26" t="str">
        <f>IF('[1]Сводный 2008'!AD199&lt;4000,4000-'[1]Сводный 2008'!AD199,"")</f>
        <v/>
      </c>
      <c r="L199" s="3" t="str">
        <f>IF('[1]Сводный 2008'!X199&lt;600,600-'[1]Сводный 2008'!X199,"")</f>
        <v/>
      </c>
      <c r="M199" s="3">
        <f t="shared" si="6"/>
        <v>180</v>
      </c>
    </row>
    <row r="200" spans="1:13">
      <c r="A200" s="28">
        <f>'[1]Сводный 2008'!D200</f>
        <v>181</v>
      </c>
      <c r="B200" s="24">
        <f t="shared" si="5"/>
        <v>0</v>
      </c>
      <c r="C200" s="24" t="str">
        <f>IF('[1]Сводный 2008'!R200&lt;12000,12000-'[1]Сводный 2008'!R200,"")</f>
        <v/>
      </c>
      <c r="D200" s="24" t="str">
        <f>IF('[1]Сводный 2008'!S200&lt;12000,12000-'[1]Сводный 2008'!S200,"")</f>
        <v/>
      </c>
      <c r="E200" s="24" t="str">
        <f>IF('[1]Сводный 2008'!T200&lt;17700,17700-'[1]Сводный 2008'!T200,"")</f>
        <v/>
      </c>
      <c r="F200" s="24" t="str">
        <f>IF('[1]Сводный 2008'!U200&lt;4425*$F$2,$F$2*4425-'[1]Сводный 2008'!U200,"")</f>
        <v/>
      </c>
      <c r="G200" s="24" t="str">
        <f>IF('[1]Сводный 2008'!V200&lt;500,500-'[1]Сводный 2008'!V200,"")</f>
        <v/>
      </c>
      <c r="H200" s="24" t="str">
        <f>IF('[1]Сводный 2008'!W200&lt;500,500-'[1]Сводный 2008'!W200,"")</f>
        <v/>
      </c>
      <c r="I200" s="28" t="str">
        <f>IF('[1]Сводный 2008'!AB200&lt;3600,3600-'[1]Сводный 2008'!AB200,"")</f>
        <v/>
      </c>
      <c r="J200" s="28" t="str">
        <f>IF('[1]Сводный 2008'!AC200&lt;4000,4000-'[1]Сводный 2008'!AC200,"")</f>
        <v/>
      </c>
      <c r="K200" s="24" t="str">
        <f>IF('[1]Сводный 2008'!AD200&lt;4000,4000-'[1]Сводный 2008'!AD200,"")</f>
        <v/>
      </c>
      <c r="L200" s="24" t="str">
        <f>IF('[1]Сводный 2008'!X200&lt;600,600-'[1]Сводный 2008'!X200,"")</f>
        <v/>
      </c>
      <c r="M200" s="24">
        <f t="shared" si="6"/>
        <v>181</v>
      </c>
    </row>
    <row r="201" spans="1:13">
      <c r="A201" s="1">
        <f>'[1]Сводный 2008'!D201</f>
        <v>182</v>
      </c>
      <c r="B201" s="3">
        <f t="shared" ref="B201:B261" si="7">SUM(C201:L201)</f>
        <v>0</v>
      </c>
      <c r="C201" s="3" t="str">
        <f>IF('[1]Сводный 2008'!R201&lt;12000,12000-'[1]Сводный 2008'!R201,"")</f>
        <v/>
      </c>
      <c r="D201" s="3" t="str">
        <f>IF('[1]Сводный 2008'!S201&lt;12000,12000-'[1]Сводный 2008'!S201,"")</f>
        <v/>
      </c>
      <c r="E201" s="3" t="str">
        <f>IF('[1]Сводный 2008'!T201&lt;17700,17700-'[1]Сводный 2008'!T201,"")</f>
        <v/>
      </c>
      <c r="F201" s="3" t="str">
        <f>IF('[1]Сводный 2008'!U201&lt;4425*$F$2,$F$2*4425-'[1]Сводный 2008'!U201,"")</f>
        <v/>
      </c>
      <c r="G201" s="3" t="str">
        <f>IF('[1]Сводный 2008'!V201&lt;500,500-'[1]Сводный 2008'!V201,"")</f>
        <v/>
      </c>
      <c r="H201" s="3" t="str">
        <f>IF('[1]Сводный 2008'!W201&lt;500,500-'[1]Сводный 2008'!W201,"")</f>
        <v/>
      </c>
      <c r="I201" s="1" t="str">
        <f>IF('[1]Сводный 2008'!AB201&lt;3600,3600-'[1]Сводный 2008'!AB201,"")</f>
        <v/>
      </c>
      <c r="J201" s="1" t="str">
        <f>IF('[1]Сводный 2008'!AC201&lt;4000,4000-'[1]Сводный 2008'!AC201,"")</f>
        <v/>
      </c>
      <c r="K201" s="26" t="str">
        <f>IF('[1]Сводный 2008'!AD201&lt;4000,4000-'[1]Сводный 2008'!AD201,"")</f>
        <v/>
      </c>
      <c r="L201" s="3" t="str">
        <f>IF('[1]Сводный 2008'!X201&lt;600,600-'[1]Сводный 2008'!X201,"")</f>
        <v/>
      </c>
      <c r="M201" s="3">
        <f t="shared" si="6"/>
        <v>182</v>
      </c>
    </row>
    <row r="202" spans="1:13">
      <c r="A202" s="28">
        <f>'[1]Сводный 2008'!D202</f>
        <v>183</v>
      </c>
      <c r="B202" s="24">
        <f t="shared" si="7"/>
        <v>0</v>
      </c>
      <c r="C202" s="24" t="str">
        <f>IF('[1]Сводный 2008'!R202&lt;12000,12000-'[1]Сводный 2008'!R202,"")</f>
        <v/>
      </c>
      <c r="D202" s="24" t="str">
        <f>IF('[1]Сводный 2008'!S202&lt;12000,12000-'[1]Сводный 2008'!S202,"")</f>
        <v/>
      </c>
      <c r="E202" s="24" t="str">
        <f>IF('[1]Сводный 2008'!T202&lt;17700,17700-'[1]Сводный 2008'!T202,"")</f>
        <v/>
      </c>
      <c r="F202" s="24" t="str">
        <f>IF('[1]Сводный 2008'!U202&lt;4425*$F$2,$F$2*4425-'[1]Сводный 2008'!U202,"")</f>
        <v/>
      </c>
      <c r="G202" s="24" t="str">
        <f>IF('[1]Сводный 2008'!V202&lt;500,500-'[1]Сводный 2008'!V202,"")</f>
        <v/>
      </c>
      <c r="H202" s="24" t="str">
        <f>IF('[1]Сводный 2008'!W202&lt;500,500-'[1]Сводный 2008'!W202,"")</f>
        <v/>
      </c>
      <c r="I202" s="28" t="str">
        <f>IF('[1]Сводный 2008'!AB202&lt;3600,3600-'[1]Сводный 2008'!AB202,"")</f>
        <v/>
      </c>
      <c r="J202" s="28" t="str">
        <f>IF('[1]Сводный 2008'!AC202&lt;4000,4000-'[1]Сводный 2008'!AC202,"")</f>
        <v/>
      </c>
      <c r="K202" s="24" t="str">
        <f>IF('[1]Сводный 2008'!AD202&lt;4000,4000-'[1]Сводный 2008'!AD202,"")</f>
        <v/>
      </c>
      <c r="L202" s="24" t="str">
        <f>IF('[1]Сводный 2008'!X202&lt;600,600-'[1]Сводный 2008'!X202,"")</f>
        <v/>
      </c>
      <c r="M202" s="24">
        <f t="shared" ref="M202:M261" si="8">A202</f>
        <v>183</v>
      </c>
    </row>
    <row r="203" spans="1:13">
      <c r="A203" s="1">
        <f>'[1]Сводный 2008'!D203</f>
        <v>184</v>
      </c>
      <c r="B203" s="3">
        <f t="shared" si="7"/>
        <v>0</v>
      </c>
      <c r="C203" s="3" t="str">
        <f>IF('[1]Сводный 2008'!R203&lt;12000,12000-'[1]Сводный 2008'!R203,"")</f>
        <v/>
      </c>
      <c r="D203" s="3" t="str">
        <f>IF('[1]Сводный 2008'!S203&lt;12000,12000-'[1]Сводный 2008'!S203,"")</f>
        <v/>
      </c>
      <c r="E203" s="3" t="str">
        <f>IF('[1]Сводный 2008'!T203&lt;17700,17700-'[1]Сводный 2008'!T203,"")</f>
        <v/>
      </c>
      <c r="F203" s="3" t="str">
        <f>IF('[1]Сводный 2008'!U203&lt;4425*$F$2,$F$2*4425-'[1]Сводный 2008'!U203,"")</f>
        <v/>
      </c>
      <c r="G203" s="3" t="str">
        <f>IF('[1]Сводный 2008'!V203&lt;500,500-'[1]Сводный 2008'!V203,"")</f>
        <v/>
      </c>
      <c r="H203" s="3" t="str">
        <f>IF('[1]Сводный 2008'!W203&lt;500,500-'[1]Сводный 2008'!W203,"")</f>
        <v/>
      </c>
      <c r="I203" s="1" t="str">
        <f>IF('[1]Сводный 2008'!AB203&lt;3600,3600-'[1]Сводный 2008'!AB203,"")</f>
        <v/>
      </c>
      <c r="J203" s="1" t="str">
        <f>IF('[1]Сводный 2008'!AC203&lt;4000,4000-'[1]Сводный 2008'!AC203,"")</f>
        <v/>
      </c>
      <c r="K203" s="26" t="str">
        <f>IF('[1]Сводный 2008'!AD203&lt;4000,4000-'[1]Сводный 2008'!AD203,"")</f>
        <v/>
      </c>
      <c r="L203" s="3" t="str">
        <f>IF('[1]Сводный 2008'!X203&lt;600,600-'[1]Сводный 2008'!X203,"")</f>
        <v/>
      </c>
      <c r="M203" s="3">
        <f t="shared" si="8"/>
        <v>184</v>
      </c>
    </row>
    <row r="204" spans="1:13">
      <c r="A204" s="28">
        <f>'[1]Сводный 2008'!D204</f>
        <v>185</v>
      </c>
      <c r="B204" s="24">
        <f t="shared" si="7"/>
        <v>0</v>
      </c>
      <c r="C204" s="24" t="str">
        <f>IF('[1]Сводный 2008'!R204&lt;12000,12000-'[1]Сводный 2008'!R204,"")</f>
        <v/>
      </c>
      <c r="D204" s="24" t="str">
        <f>IF('[1]Сводный 2008'!S204&lt;12000,12000-'[1]Сводный 2008'!S204,"")</f>
        <v/>
      </c>
      <c r="E204" s="24" t="str">
        <f>IF('[1]Сводный 2008'!T204&lt;17700,17700-'[1]Сводный 2008'!T204,"")</f>
        <v/>
      </c>
      <c r="F204" s="24" t="str">
        <f>IF('[1]Сводный 2008'!U204&lt;4425*$F$2,$F$2*4425-'[1]Сводный 2008'!U204,"")</f>
        <v/>
      </c>
      <c r="G204" s="24" t="str">
        <f>IF('[1]Сводный 2008'!V204&lt;500,500-'[1]Сводный 2008'!V204,"")</f>
        <v/>
      </c>
      <c r="H204" s="24" t="str">
        <f>IF('[1]Сводный 2008'!W204&lt;500,500-'[1]Сводный 2008'!W204,"")</f>
        <v/>
      </c>
      <c r="I204" s="28" t="str">
        <f>IF('[1]Сводный 2008'!AB204&lt;3600,3600-'[1]Сводный 2008'!AB204,"")</f>
        <v/>
      </c>
      <c r="J204" s="28" t="str">
        <f>IF('[1]Сводный 2008'!AC204&lt;4000,4000-'[1]Сводный 2008'!AC204,"")</f>
        <v/>
      </c>
      <c r="K204" s="24" t="str">
        <f>IF('[1]Сводный 2008'!AD204&lt;4000,4000-'[1]Сводный 2008'!AD204,"")</f>
        <v/>
      </c>
      <c r="L204" s="24" t="str">
        <f>IF('[1]Сводный 2008'!X204&lt;600,600-'[1]Сводный 2008'!X204,"")</f>
        <v/>
      </c>
      <c r="M204" s="24">
        <f t="shared" si="8"/>
        <v>185</v>
      </c>
    </row>
    <row r="205" spans="1:13">
      <c r="A205" s="1">
        <f>'[1]Сводный 2008'!D205</f>
        <v>186</v>
      </c>
      <c r="B205" s="3">
        <f t="shared" si="7"/>
        <v>800</v>
      </c>
      <c r="C205" s="3">
        <f>IF('[1]Сводный 2008'!R205&lt;12000,12000-'[1]Сводный 2008'!R205,"")</f>
        <v>800</v>
      </c>
      <c r="D205" s="3" t="str">
        <f>IF('[1]Сводный 2008'!S205&lt;12000,12000-'[1]Сводный 2008'!S205,"")</f>
        <v/>
      </c>
      <c r="E205" s="3" t="str">
        <f>IF('[1]Сводный 2008'!T205&lt;17700,17700-'[1]Сводный 2008'!T205,"")</f>
        <v/>
      </c>
      <c r="F205" s="3" t="str">
        <f>IF('[1]Сводный 2008'!U205&lt;4425*$F$2,$F$2*4425-'[1]Сводный 2008'!U205,"")</f>
        <v/>
      </c>
      <c r="G205" s="3" t="str">
        <f>IF('[1]Сводный 2008'!V205&lt;500,500-'[1]Сводный 2008'!V205,"")</f>
        <v/>
      </c>
      <c r="H205" s="3" t="str">
        <f>IF('[1]Сводный 2008'!W205&lt;500,500-'[1]Сводный 2008'!W205,"")</f>
        <v/>
      </c>
      <c r="I205" s="1" t="str">
        <f>IF('[1]Сводный 2008'!AB205&lt;3600,3600-'[1]Сводный 2008'!AB205,"")</f>
        <v/>
      </c>
      <c r="J205" s="1" t="str">
        <f>IF('[1]Сводный 2008'!AC205&lt;4000,4000-'[1]Сводный 2008'!AC205,"")</f>
        <v/>
      </c>
      <c r="K205" s="26" t="str">
        <f>IF('[1]Сводный 2008'!AD205&lt;4000,4000-'[1]Сводный 2008'!AD205,"")</f>
        <v/>
      </c>
      <c r="L205" s="3" t="str">
        <f>IF('[1]Сводный 2008'!X205&lt;600,600-'[1]Сводный 2008'!X205,"")</f>
        <v/>
      </c>
      <c r="M205" s="3">
        <f t="shared" si="8"/>
        <v>186</v>
      </c>
    </row>
    <row r="206" spans="1:13">
      <c r="A206" s="28">
        <f>'[1]Сводный 2008'!D206</f>
        <v>187</v>
      </c>
      <c r="B206" s="24">
        <f t="shared" si="7"/>
        <v>2425</v>
      </c>
      <c r="C206" s="24" t="str">
        <f>IF('[1]Сводный 2008'!R206&lt;12000,12000-'[1]Сводный 2008'!R206,"")</f>
        <v/>
      </c>
      <c r="D206" s="24" t="str">
        <f>IF('[1]Сводный 2008'!S206&lt;12000,12000-'[1]Сводный 2008'!S206,"")</f>
        <v/>
      </c>
      <c r="E206" s="24" t="str">
        <f>IF('[1]Сводный 2008'!T206&lt;17700,17700-'[1]Сводный 2008'!T206,"")</f>
        <v/>
      </c>
      <c r="F206" s="24">
        <f>IF('[1]Сводный 2008'!U206&lt;4425*$F$2,$F$2*4425-'[1]Сводный 2008'!U206,"")</f>
        <v>2425</v>
      </c>
      <c r="G206" s="24" t="str">
        <f>IF('[1]Сводный 2008'!V206&lt;500,500-'[1]Сводный 2008'!V206,"")</f>
        <v/>
      </c>
      <c r="H206" s="24" t="str">
        <f>IF('[1]Сводный 2008'!W206&lt;500,500-'[1]Сводный 2008'!W206,"")</f>
        <v/>
      </c>
      <c r="I206" s="28" t="str">
        <f>IF('[1]Сводный 2008'!AB206&lt;3600,3600-'[1]Сводный 2008'!AB206,"")</f>
        <v/>
      </c>
      <c r="J206" s="28" t="str">
        <f>IF('[1]Сводный 2008'!AC206&lt;4000,4000-'[1]Сводный 2008'!AC206,"")</f>
        <v/>
      </c>
      <c r="K206" s="24" t="str">
        <f>IF('[1]Сводный 2008'!AD206&lt;4000,4000-'[1]Сводный 2008'!AD206,"")</f>
        <v/>
      </c>
      <c r="L206" s="24" t="str">
        <f>IF('[1]Сводный 2008'!X206&lt;600,600-'[1]Сводный 2008'!X206,"")</f>
        <v/>
      </c>
      <c r="M206" s="24">
        <f t="shared" si="8"/>
        <v>187</v>
      </c>
    </row>
    <row r="207" spans="1:13">
      <c r="A207" s="1">
        <f>'[1]Сводный 2008'!D207</f>
        <v>188</v>
      </c>
      <c r="B207" s="3">
        <f t="shared" si="7"/>
        <v>0</v>
      </c>
      <c r="C207" s="3" t="str">
        <f>IF('[1]Сводный 2008'!R207&lt;12000,12000-'[1]Сводный 2008'!R207,"")</f>
        <v/>
      </c>
      <c r="D207" s="3" t="str">
        <f>IF('[1]Сводный 2008'!S207&lt;12000,12000-'[1]Сводный 2008'!S207,"")</f>
        <v/>
      </c>
      <c r="E207" s="3" t="str">
        <f>IF('[1]Сводный 2008'!T207&lt;17700,17700-'[1]Сводный 2008'!T207,"")</f>
        <v/>
      </c>
      <c r="F207" s="3" t="str">
        <f>IF('[1]Сводный 2008'!U207&lt;4425*$F$2,$F$2*4425-'[1]Сводный 2008'!U207,"")</f>
        <v/>
      </c>
      <c r="G207" s="3" t="str">
        <f>IF('[1]Сводный 2008'!V207&lt;500,500-'[1]Сводный 2008'!V207,"")</f>
        <v/>
      </c>
      <c r="H207" s="3" t="str">
        <f>IF('[1]Сводный 2008'!W207&lt;500,500-'[1]Сводный 2008'!W207,"")</f>
        <v/>
      </c>
      <c r="I207" s="1" t="str">
        <f>IF('[1]Сводный 2008'!AB207&lt;3600,3600-'[1]Сводный 2008'!AB207,"")</f>
        <v/>
      </c>
      <c r="J207" s="1" t="str">
        <f>IF('[1]Сводный 2008'!AC207&lt;4000,4000-'[1]Сводный 2008'!AC207,"")</f>
        <v/>
      </c>
      <c r="K207" s="26" t="str">
        <f>IF('[1]Сводный 2008'!AD207&lt;4000,4000-'[1]Сводный 2008'!AD207,"")</f>
        <v/>
      </c>
      <c r="L207" s="3" t="str">
        <f>IF('[1]Сводный 2008'!X207&lt;600,600-'[1]Сводный 2008'!X207,"")</f>
        <v/>
      </c>
      <c r="M207" s="3">
        <f t="shared" si="8"/>
        <v>188</v>
      </c>
    </row>
    <row r="208" spans="1:13">
      <c r="A208" s="28">
        <f>'[1]Сводный 2008'!D208</f>
        <v>189</v>
      </c>
      <c r="B208" s="24">
        <f t="shared" si="7"/>
        <v>0</v>
      </c>
      <c r="C208" s="24" t="str">
        <f>IF('[1]Сводный 2008'!R208&lt;12000,12000-'[1]Сводный 2008'!R208,"")</f>
        <v/>
      </c>
      <c r="D208" s="24" t="str">
        <f>IF('[1]Сводный 2008'!S208&lt;12000,12000-'[1]Сводный 2008'!S208,"")</f>
        <v/>
      </c>
      <c r="E208" s="24" t="str">
        <f>IF('[1]Сводный 2008'!T208&lt;17700,17700-'[1]Сводный 2008'!T208,"")</f>
        <v/>
      </c>
      <c r="F208" s="24" t="str">
        <f>IF('[1]Сводный 2008'!U208&lt;4425*$F$2,$F$2*4425-'[1]Сводный 2008'!U208,"")</f>
        <v/>
      </c>
      <c r="G208" s="24" t="str">
        <f>IF('[1]Сводный 2008'!V208&lt;500,500-'[1]Сводный 2008'!V208,"")</f>
        <v/>
      </c>
      <c r="H208" s="24" t="str">
        <f>IF('[1]Сводный 2008'!W208&lt;500,500-'[1]Сводный 2008'!W208,"")</f>
        <v/>
      </c>
      <c r="I208" s="28" t="str">
        <f>IF('[1]Сводный 2008'!AB208&lt;3600,3600-'[1]Сводный 2008'!AB208,"")</f>
        <v/>
      </c>
      <c r="J208" s="28" t="str">
        <f>IF('[1]Сводный 2008'!AC208&lt;4000,4000-'[1]Сводный 2008'!AC208,"")</f>
        <v/>
      </c>
      <c r="K208" s="24" t="str">
        <f>IF('[1]Сводный 2008'!AD208&lt;4000,4000-'[1]Сводный 2008'!AD208,"")</f>
        <v/>
      </c>
      <c r="L208" s="24" t="str">
        <f>IF('[1]Сводный 2008'!X208&lt;600,600-'[1]Сводный 2008'!X208,"")</f>
        <v/>
      </c>
      <c r="M208" s="24">
        <f t="shared" si="8"/>
        <v>189</v>
      </c>
    </row>
    <row r="209" spans="1:13">
      <c r="A209" s="1">
        <f>'[1]Сводный 2008'!D209</f>
        <v>190</v>
      </c>
      <c r="B209" s="3">
        <f t="shared" si="7"/>
        <v>0</v>
      </c>
      <c r="C209" s="3" t="str">
        <f>IF('[1]Сводный 2008'!R209&lt;12000,12000-'[1]Сводный 2008'!R209,"")</f>
        <v/>
      </c>
      <c r="D209" s="3" t="str">
        <f>IF('[1]Сводный 2008'!S209&lt;12000,12000-'[1]Сводный 2008'!S209,"")</f>
        <v/>
      </c>
      <c r="E209" s="3" t="str">
        <f>IF('[1]Сводный 2008'!T209&lt;17700,17700-'[1]Сводный 2008'!T209,"")</f>
        <v/>
      </c>
      <c r="F209" s="3" t="str">
        <f>IF('[1]Сводный 2008'!U209&lt;4425*$F$2,$F$2*4425-'[1]Сводный 2008'!U209,"")</f>
        <v/>
      </c>
      <c r="G209" s="3" t="str">
        <f>IF('[1]Сводный 2008'!V209&lt;500,500-'[1]Сводный 2008'!V209,"")</f>
        <v/>
      </c>
      <c r="H209" s="3" t="str">
        <f>IF('[1]Сводный 2008'!W209&lt;500,500-'[1]Сводный 2008'!W209,"")</f>
        <v/>
      </c>
      <c r="I209" s="1" t="str">
        <f>IF('[1]Сводный 2008'!AB209&lt;3600,3600-'[1]Сводный 2008'!AB209,"")</f>
        <v/>
      </c>
      <c r="J209" s="1" t="str">
        <f>IF('[1]Сводный 2008'!AC209&lt;4000,4000-'[1]Сводный 2008'!AC209,"")</f>
        <v/>
      </c>
      <c r="K209" s="26" t="str">
        <f>IF('[1]Сводный 2008'!AD209&lt;4000,4000-'[1]Сводный 2008'!AD209,"")</f>
        <v/>
      </c>
      <c r="L209" s="3" t="str">
        <f>IF('[1]Сводный 2008'!X209&lt;600,600-'[1]Сводный 2008'!X209,"")</f>
        <v/>
      </c>
      <c r="M209" s="3">
        <f t="shared" si="8"/>
        <v>190</v>
      </c>
    </row>
    <row r="210" spans="1:13">
      <c r="A210" s="28">
        <f>'[1]Сводный 2008'!D210</f>
        <v>191</v>
      </c>
      <c r="B210" s="24">
        <f t="shared" si="7"/>
        <v>9850</v>
      </c>
      <c r="C210" s="24" t="str">
        <f>IF('[1]Сводный 2008'!R210&lt;12000,12000-'[1]Сводный 2008'!R210,"")</f>
        <v/>
      </c>
      <c r="D210" s="24" t="str">
        <f>IF('[1]Сводный 2008'!S210&lt;12000,12000-'[1]Сводный 2008'!S210,"")</f>
        <v/>
      </c>
      <c r="E210" s="24" t="str">
        <f>IF('[1]Сводный 2008'!T210&lt;17700,17700-'[1]Сводный 2008'!T210,"")</f>
        <v/>
      </c>
      <c r="F210" s="24">
        <f>IF('[1]Сводный 2008'!U210&lt;4425*$F$2,$F$2*4425-'[1]Сводный 2008'!U210,"")</f>
        <v>8850</v>
      </c>
      <c r="G210" s="24" t="str">
        <f>IF('[1]Сводный 2008'!V210&lt;500,500-'[1]Сводный 2008'!V210,"")</f>
        <v/>
      </c>
      <c r="H210" s="24" t="str">
        <f>IF('[1]Сводный 2008'!W210&lt;500,500-'[1]Сводный 2008'!W210,"")</f>
        <v/>
      </c>
      <c r="I210" s="28" t="str">
        <f>IF('[1]Сводный 2008'!AB210&lt;3600,3600-'[1]Сводный 2008'!AB210,"")</f>
        <v/>
      </c>
      <c r="J210" s="28" t="str">
        <f>IF('[1]Сводный 2008'!AC210&lt;4000,4000-'[1]Сводный 2008'!AC210,"")</f>
        <v/>
      </c>
      <c r="K210" s="24">
        <f>IF('[1]Сводный 2008'!AD210&lt;4000,4000-'[1]Сводный 2008'!AD210,"")</f>
        <v>1000</v>
      </c>
      <c r="L210" s="24" t="str">
        <f>IF('[1]Сводный 2008'!X210&lt;600,600-'[1]Сводный 2008'!X210,"")</f>
        <v/>
      </c>
      <c r="M210" s="24">
        <f t="shared" si="8"/>
        <v>191</v>
      </c>
    </row>
    <row r="211" spans="1:13">
      <c r="A211" s="1">
        <f>'[1]Сводный 2008'!D211</f>
        <v>192</v>
      </c>
      <c r="B211" s="3">
        <f t="shared" si="7"/>
        <v>50550</v>
      </c>
      <c r="C211" s="3">
        <f>IF('[1]Сводный 2008'!R211&lt;12000,12000-'[1]Сводный 2008'!R211,"")</f>
        <v>12000</v>
      </c>
      <c r="D211" s="3">
        <f>IF('[1]Сводный 2008'!S211&lt;12000,12000-'[1]Сводный 2008'!S211,"")</f>
        <v>12000</v>
      </c>
      <c r="E211" s="3">
        <f>IF('[1]Сводный 2008'!T211&lt;17700,17700-'[1]Сводный 2008'!T211,"")</f>
        <v>17700</v>
      </c>
      <c r="F211" s="3">
        <f>IF('[1]Сводный 2008'!U211&lt;4425*$F$2,$F$2*4425-'[1]Сводный 2008'!U211,"")</f>
        <v>8850</v>
      </c>
      <c r="G211" s="3"/>
      <c r="H211" s="3"/>
      <c r="K211" s="26"/>
      <c r="L211" s="3"/>
      <c r="M211" s="3">
        <f t="shared" si="8"/>
        <v>192</v>
      </c>
    </row>
    <row r="212" spans="1:13">
      <c r="A212" s="28">
        <f>'[1]Сводный 2008'!D212</f>
        <v>202</v>
      </c>
      <c r="B212" s="24">
        <f t="shared" si="7"/>
        <v>0</v>
      </c>
      <c r="C212" s="24" t="str">
        <f>IF('[1]Сводный 2008'!R212&lt;12000,12000-'[1]Сводный 2008'!R212,"")</f>
        <v/>
      </c>
      <c r="D212" s="24" t="str">
        <f>IF('[1]Сводный 2008'!S212&lt;12000,12000-'[1]Сводный 2008'!S212,"")</f>
        <v/>
      </c>
      <c r="E212" s="24" t="str">
        <f>IF('[1]Сводный 2008'!T212&lt;13600,13600-'[1]Сводный 2008'!T212,"")</f>
        <v/>
      </c>
      <c r="F212" s="24" t="str">
        <f>IF('[1]Сводный 2008'!U212&lt;3400*$F$2,$F$2*3400-'[1]Сводный 2008'!U212,"")</f>
        <v/>
      </c>
      <c r="G212" s="24" t="str">
        <f>IF('[1]Сводный 2008'!V212&lt;500,500-'[1]Сводный 2008'!V212,"")</f>
        <v/>
      </c>
      <c r="H212" s="24" t="str">
        <f>IF('[1]Сводный 2008'!W212&lt;500,500-'[1]Сводный 2008'!W212,"")</f>
        <v/>
      </c>
      <c r="I212" s="28"/>
      <c r="J212" s="28"/>
      <c r="K212" s="24"/>
      <c r="L212" s="24" t="str">
        <f>IF('[1]Сводный 2008'!X212&lt;600,600-'[1]Сводный 2008'!X212,"")</f>
        <v/>
      </c>
      <c r="M212" s="24">
        <f t="shared" si="8"/>
        <v>202</v>
      </c>
    </row>
    <row r="213" spans="1:13">
      <c r="A213" s="1">
        <f>'[1]Сводный 2008'!D213</f>
        <v>203</v>
      </c>
      <c r="B213" s="3">
        <f t="shared" si="7"/>
        <v>0</v>
      </c>
      <c r="C213" s="3" t="str">
        <f>IF('[1]Сводный 2008'!R213&lt;12000,12000-'[1]Сводный 2008'!R213,"")</f>
        <v/>
      </c>
      <c r="D213" s="3" t="str">
        <f>IF('[1]Сводный 2008'!S213&lt;12000,12000-'[1]Сводный 2008'!S213,"")</f>
        <v/>
      </c>
      <c r="E213" s="3" t="str">
        <f>IF('[1]Сводный 2008'!T213&lt;13600,13600-'[1]Сводный 2008'!T213,"")</f>
        <v/>
      </c>
      <c r="F213" s="3" t="str">
        <f>IF('[1]Сводный 2008'!U213&lt;3400*$F$2,$F$2*3400-'[1]Сводный 2008'!U213,"")</f>
        <v/>
      </c>
      <c r="G213" s="3" t="str">
        <f>IF('[1]Сводный 2008'!V213&lt;500,500-'[1]Сводный 2008'!V213,"")</f>
        <v/>
      </c>
      <c r="H213" s="3" t="str">
        <f>IF('[1]Сводный 2008'!W213&lt;500,500-'[1]Сводный 2008'!W213,"")</f>
        <v/>
      </c>
      <c r="K213" s="26"/>
      <c r="L213" s="3" t="str">
        <f>IF('[1]Сводный 2008'!X213&lt;600,600-'[1]Сводный 2008'!X213,"")</f>
        <v/>
      </c>
      <c r="M213" s="3">
        <f t="shared" si="8"/>
        <v>203</v>
      </c>
    </row>
    <row r="214" spans="1:13">
      <c r="A214" s="28">
        <f>'[1]Сводный 2008'!D214</f>
        <v>204</v>
      </c>
      <c r="B214" s="24">
        <f t="shared" si="7"/>
        <v>6800</v>
      </c>
      <c r="C214" s="24" t="str">
        <f>IF('[1]Сводный 2008'!R214&lt;12000,12000-'[1]Сводный 2008'!R214,"")</f>
        <v/>
      </c>
      <c r="D214" s="24" t="str">
        <f>IF('[1]Сводный 2008'!S214&lt;12000,12000-'[1]Сводный 2008'!S214,"")</f>
        <v/>
      </c>
      <c r="E214" s="24" t="str">
        <f>IF('[1]Сводный 2008'!T214&lt;13600,13600-'[1]Сводный 2008'!T214,"")</f>
        <v/>
      </c>
      <c r="F214" s="24">
        <f>IF('[1]Сводный 2008'!U214&lt;3400*$F$2,$F$2*3400-'[1]Сводный 2008'!U214,"")</f>
        <v>6800</v>
      </c>
      <c r="G214" s="24" t="str">
        <f>IF('[1]Сводный 2008'!V214&lt;500,500-'[1]Сводный 2008'!V214,"")</f>
        <v/>
      </c>
      <c r="H214" s="24" t="str">
        <f>IF('[1]Сводный 2008'!W214&lt;500,500-'[1]Сводный 2008'!W214,"")</f>
        <v/>
      </c>
      <c r="I214" s="28"/>
      <c r="J214" s="28"/>
      <c r="K214" s="24"/>
      <c r="L214" s="24" t="str">
        <f>IF('[1]Сводный 2008'!X214&lt;600,600-'[1]Сводный 2008'!X214,"")</f>
        <v/>
      </c>
      <c r="M214" s="24">
        <f t="shared" si="8"/>
        <v>204</v>
      </c>
    </row>
    <row r="215" spans="1:13">
      <c r="A215" s="1">
        <f>'[1]Сводный 2008'!D215</f>
        <v>205</v>
      </c>
      <c r="B215" s="3">
        <f t="shared" si="7"/>
        <v>10200</v>
      </c>
      <c r="C215" s="3" t="str">
        <f>IF('[1]Сводный 2008'!R215&lt;12000,12000-'[1]Сводный 2008'!R215,"")</f>
        <v/>
      </c>
      <c r="D215" s="3" t="str">
        <f>IF('[1]Сводный 2008'!S215&lt;12000,12000-'[1]Сводный 2008'!S215,"")</f>
        <v/>
      </c>
      <c r="E215" s="3">
        <f>IF('[1]Сводный 2008'!T215&lt;13600,13600-'[1]Сводный 2008'!T215,"")</f>
        <v>3400</v>
      </c>
      <c r="F215" s="3">
        <f>IF('[1]Сводный 2008'!U215&lt;3400*$F$2,$F$2*3400-'[1]Сводный 2008'!U215,"")</f>
        <v>6800</v>
      </c>
      <c r="G215" s="3" t="str">
        <f>IF('[1]Сводный 2008'!V215&lt;500,500-'[1]Сводный 2008'!V215,"")</f>
        <v/>
      </c>
      <c r="H215" s="3" t="str">
        <f>IF('[1]Сводный 2008'!W215&lt;500,500-'[1]Сводный 2008'!W215,"")</f>
        <v/>
      </c>
      <c r="K215" s="26"/>
      <c r="L215" s="3" t="str">
        <f>IF('[1]Сводный 2008'!X215&lt;600,600-'[1]Сводный 2008'!X215,"")</f>
        <v/>
      </c>
      <c r="M215" s="3">
        <f t="shared" si="8"/>
        <v>205</v>
      </c>
    </row>
    <row r="216" spans="1:13">
      <c r="A216" s="28">
        <f>'[1]Сводный 2008'!D216</f>
        <v>206</v>
      </c>
      <c r="B216" s="24">
        <f t="shared" si="7"/>
        <v>6800</v>
      </c>
      <c r="C216" s="24" t="str">
        <f>IF('[1]Сводный 2008'!R216&lt;12000,12000-'[1]Сводный 2008'!R216,"")</f>
        <v/>
      </c>
      <c r="D216" s="24" t="str">
        <f>IF('[1]Сводный 2008'!S216&lt;12000,12000-'[1]Сводный 2008'!S216,"")</f>
        <v/>
      </c>
      <c r="E216" s="24" t="str">
        <f>IF('[1]Сводный 2008'!T216&lt;13600,13600-'[1]Сводный 2008'!T216,"")</f>
        <v/>
      </c>
      <c r="F216" s="24">
        <f>IF('[1]Сводный 2008'!U216&lt;3400*$F$2,$F$2*3400-'[1]Сводный 2008'!U216,"")</f>
        <v>6800</v>
      </c>
      <c r="G216" s="24" t="str">
        <f>IF('[1]Сводный 2008'!V216&lt;500,500-'[1]Сводный 2008'!V216,"")</f>
        <v/>
      </c>
      <c r="H216" s="24" t="str">
        <f>IF('[1]Сводный 2008'!W216&lt;500,500-'[1]Сводный 2008'!W216,"")</f>
        <v/>
      </c>
      <c r="I216" s="28"/>
      <c r="J216" s="28"/>
      <c r="K216" s="24"/>
      <c r="L216" s="24" t="str">
        <f>IF('[1]Сводный 2008'!X216&lt;600,600-'[1]Сводный 2008'!X216,"")</f>
        <v/>
      </c>
      <c r="M216" s="24">
        <f t="shared" si="8"/>
        <v>206</v>
      </c>
    </row>
    <row r="217" spans="1:13">
      <c r="A217" s="1">
        <f>'[1]Сводный 2008'!D217</f>
        <v>207</v>
      </c>
      <c r="B217" s="3">
        <f t="shared" si="7"/>
        <v>0</v>
      </c>
      <c r="C217" s="3" t="str">
        <f>IF('[1]Сводный 2008'!R217&lt;12000,12000-'[1]Сводный 2008'!R217,"")</f>
        <v/>
      </c>
      <c r="D217" s="3" t="str">
        <f>IF('[1]Сводный 2008'!S217&lt;12000,12000-'[1]Сводный 2008'!S217,"")</f>
        <v/>
      </c>
      <c r="E217" s="3" t="str">
        <f>IF('[1]Сводный 2008'!T217&lt;13600,13600-'[1]Сводный 2008'!T217,"")</f>
        <v/>
      </c>
      <c r="F217" s="3" t="str">
        <f>IF('[1]Сводный 2008'!U217&lt;3400*$F$2,$F$2*3400-'[1]Сводный 2008'!U217,"")</f>
        <v/>
      </c>
      <c r="G217" s="3" t="str">
        <f>IF('[1]Сводный 2008'!V217&lt;500,500-'[1]Сводный 2008'!V217,"")</f>
        <v/>
      </c>
      <c r="H217" s="3" t="str">
        <f>IF('[1]Сводный 2008'!W217&lt;500,500-'[1]Сводный 2008'!W217,"")</f>
        <v/>
      </c>
      <c r="K217" s="26"/>
      <c r="L217" s="3" t="str">
        <f>IF('[1]Сводный 2008'!X217&lt;600,600-'[1]Сводный 2008'!X217,"")</f>
        <v/>
      </c>
      <c r="M217" s="3">
        <f t="shared" si="8"/>
        <v>207</v>
      </c>
    </row>
    <row r="218" spans="1:13">
      <c r="A218" s="28">
        <f>'[1]Сводный 2008'!D218</f>
        <v>208</v>
      </c>
      <c r="B218" s="24">
        <f t="shared" si="7"/>
        <v>2600</v>
      </c>
      <c r="C218" s="24" t="str">
        <f>IF('[1]Сводный 2008'!R218&lt;12000,12000-'[1]Сводный 2008'!R218,"")</f>
        <v/>
      </c>
      <c r="D218" s="24" t="str">
        <f>IF('[1]Сводный 2008'!S218&lt;12000,12000-'[1]Сводный 2008'!S218,"")</f>
        <v/>
      </c>
      <c r="E218" s="24" t="str">
        <f>IF('[1]Сводный 2008'!T218&lt;13600,13600-'[1]Сводный 2008'!T218,"")</f>
        <v/>
      </c>
      <c r="F218" s="24">
        <f>IF('[1]Сводный 2008'!U218&lt;3400*$F$2,$F$2*3400-'[1]Сводный 2008'!U218,"")</f>
        <v>2000</v>
      </c>
      <c r="G218" s="24" t="str">
        <f>IF('[1]Сводный 2008'!V218&lt;500,500-'[1]Сводный 2008'!V218,"")</f>
        <v/>
      </c>
      <c r="H218" s="24" t="str">
        <f>IF('[1]Сводный 2008'!W218&lt;500,500-'[1]Сводный 2008'!W218,"")</f>
        <v/>
      </c>
      <c r="I218" s="28"/>
      <c r="J218" s="28"/>
      <c r="K218" s="24"/>
      <c r="L218" s="24">
        <f>IF('[1]Сводный 2008'!X218&lt;600,600-'[1]Сводный 2008'!X218,"")</f>
        <v>600</v>
      </c>
      <c r="M218" s="24">
        <f t="shared" si="8"/>
        <v>208</v>
      </c>
    </row>
    <row r="219" spans="1:13">
      <c r="A219" s="1">
        <f>'[1]Сводный 2008'!D219</f>
        <v>209</v>
      </c>
      <c r="B219" s="3">
        <f t="shared" si="7"/>
        <v>0</v>
      </c>
      <c r="C219" s="3" t="str">
        <f>IF('[1]Сводный 2008'!R219&lt;12000,12000-'[1]Сводный 2008'!R219,"")</f>
        <v/>
      </c>
      <c r="D219" s="3" t="str">
        <f>IF('[1]Сводный 2008'!S219&lt;12000,12000-'[1]Сводный 2008'!S219,"")</f>
        <v/>
      </c>
      <c r="E219" s="3" t="str">
        <f>IF('[1]Сводный 2008'!T219&lt;13600,13600-'[1]Сводный 2008'!T219,"")</f>
        <v/>
      </c>
      <c r="F219" s="3" t="str">
        <f>IF('[1]Сводный 2008'!U219&lt;3400*$F$2,$F$2*3400-'[1]Сводный 2008'!U219,"")</f>
        <v/>
      </c>
      <c r="G219" s="3" t="str">
        <f>IF('[1]Сводный 2008'!V219&lt;500,500-'[1]Сводный 2008'!V219,"")</f>
        <v/>
      </c>
      <c r="H219" s="3" t="str">
        <f>IF('[1]Сводный 2008'!W219&lt;500,500-'[1]Сводный 2008'!W219,"")</f>
        <v/>
      </c>
      <c r="K219" s="26"/>
      <c r="L219" s="3" t="str">
        <f>IF('[1]Сводный 2008'!X219&lt;600,600-'[1]Сводный 2008'!X219,"")</f>
        <v/>
      </c>
      <c r="M219" s="3">
        <f t="shared" si="8"/>
        <v>209</v>
      </c>
    </row>
    <row r="220" spans="1:13">
      <c r="A220" s="28">
        <f>'[1]Сводный 2008'!D220</f>
        <v>210</v>
      </c>
      <c r="B220" s="24">
        <f t="shared" si="7"/>
        <v>6800</v>
      </c>
      <c r="C220" s="24" t="str">
        <f>IF('[1]Сводный 2008'!R220&lt;12000,12000-'[1]Сводный 2008'!R220,"")</f>
        <v/>
      </c>
      <c r="D220" s="24" t="str">
        <f>IF('[1]Сводный 2008'!S220&lt;12000,12000-'[1]Сводный 2008'!S220,"")</f>
        <v/>
      </c>
      <c r="E220" s="24" t="str">
        <f>IF('[1]Сводный 2008'!T220&lt;13600,13600-'[1]Сводный 2008'!T220,"")</f>
        <v/>
      </c>
      <c r="F220" s="24">
        <f>IF('[1]Сводный 2008'!U220&lt;3400*$F$2,$F$2*3400-'[1]Сводный 2008'!U220,"")</f>
        <v>6800</v>
      </c>
      <c r="G220" s="24" t="str">
        <f>IF('[1]Сводный 2008'!V220&lt;500,500-'[1]Сводный 2008'!V220,"")</f>
        <v/>
      </c>
      <c r="H220" s="24" t="str">
        <f>IF('[1]Сводный 2008'!W220&lt;500,500-'[1]Сводный 2008'!W220,"")</f>
        <v/>
      </c>
      <c r="I220" s="28"/>
      <c r="J220" s="28"/>
      <c r="K220" s="24"/>
      <c r="L220" s="24" t="str">
        <f>IF('[1]Сводный 2008'!X220&lt;600,600-'[1]Сводный 2008'!X220,"")</f>
        <v/>
      </c>
      <c r="M220" s="24">
        <f t="shared" si="8"/>
        <v>210</v>
      </c>
    </row>
    <row r="221" spans="1:13">
      <c r="A221" s="1" t="str">
        <f>'[1]Сводный 2008'!D221</f>
        <v>210а</v>
      </c>
      <c r="B221" s="3">
        <f t="shared" si="7"/>
        <v>0</v>
      </c>
      <c r="C221" s="3" t="str">
        <f>IF('[1]Сводный 2008'!R221&lt;12000,12000-'[1]Сводный 2008'!R221,"")</f>
        <v/>
      </c>
      <c r="D221" s="3" t="str">
        <f>IF('[1]Сводный 2008'!S221&lt;12000,12000-'[1]Сводный 2008'!S221,"")</f>
        <v/>
      </c>
      <c r="E221" s="3" t="str">
        <f>IF('[1]Сводный 2008'!T221&lt;13600,13600-'[1]Сводный 2008'!T221,"")</f>
        <v/>
      </c>
      <c r="F221" s="3" t="str">
        <f>IF('[1]Сводный 2008'!U221&lt;3400*$F$2,$F$2*3400-'[1]Сводный 2008'!U221,"")</f>
        <v/>
      </c>
      <c r="G221" s="3" t="str">
        <f>IF('[1]Сводный 2008'!V221&lt;500,500-'[1]Сводный 2008'!V221,"")</f>
        <v/>
      </c>
      <c r="H221" s="3" t="str">
        <f>IF('[1]Сводный 2008'!W221&lt;500,500-'[1]Сводный 2008'!W221,"")</f>
        <v/>
      </c>
      <c r="L221" s="3" t="str">
        <f>IF('[1]Сводный 2008'!X221&lt;600,600-'[1]Сводный 2008'!X221,"")</f>
        <v/>
      </c>
      <c r="M221" s="3" t="str">
        <f t="shared" si="8"/>
        <v>210а</v>
      </c>
    </row>
    <row r="222" spans="1:13">
      <c r="A222" s="28">
        <f>'[1]Сводный 2008'!D222</f>
        <v>211</v>
      </c>
      <c r="B222" s="24">
        <f t="shared" si="7"/>
        <v>0</v>
      </c>
      <c r="C222" s="24" t="str">
        <f>IF('[1]Сводный 2008'!R222&lt;12000,12000-'[1]Сводный 2008'!R222,"")</f>
        <v/>
      </c>
      <c r="D222" s="24" t="str">
        <f>IF('[1]Сводный 2008'!S222&lt;12000,12000-'[1]Сводный 2008'!S222,"")</f>
        <v/>
      </c>
      <c r="E222" s="24" t="str">
        <f>IF('[1]Сводный 2008'!T222&lt;13600,13600-'[1]Сводный 2008'!T222,"")</f>
        <v/>
      </c>
      <c r="F222" s="24" t="str">
        <f>IF('[1]Сводный 2008'!U222&lt;3400*$F$2,$F$2*3400-'[1]Сводный 2008'!U222,"")</f>
        <v/>
      </c>
      <c r="G222" s="24" t="str">
        <f>IF('[1]Сводный 2008'!V222&lt;500,500-'[1]Сводный 2008'!V222,"")</f>
        <v/>
      </c>
      <c r="H222" s="24" t="str">
        <f>IF('[1]Сводный 2008'!W222&lt;500,500-'[1]Сводный 2008'!W222,"")</f>
        <v/>
      </c>
      <c r="I222" s="28"/>
      <c r="J222" s="28"/>
      <c r="K222" s="24"/>
      <c r="L222" s="24" t="str">
        <f>IF('[1]Сводный 2008'!X222&lt;600,600-'[1]Сводный 2008'!X222,"")</f>
        <v/>
      </c>
      <c r="M222" s="24">
        <f t="shared" si="8"/>
        <v>211</v>
      </c>
    </row>
    <row r="223" spans="1:13">
      <c r="A223" s="1">
        <f>'[1]Сводный 2008'!D223</f>
        <v>212</v>
      </c>
      <c r="B223" s="3">
        <f t="shared" si="7"/>
        <v>6800</v>
      </c>
      <c r="C223" s="3" t="str">
        <f>IF('[1]Сводный 2008'!R223&lt;12000,12000-'[1]Сводный 2008'!R223,"")</f>
        <v/>
      </c>
      <c r="D223" s="3" t="str">
        <f>IF('[1]Сводный 2008'!S223&lt;12000,12000-'[1]Сводный 2008'!S223,"")</f>
        <v/>
      </c>
      <c r="E223" s="3" t="str">
        <f>IF('[1]Сводный 2008'!T223&lt;13600,13600-'[1]Сводный 2008'!T223,"")</f>
        <v/>
      </c>
      <c r="F223" s="3">
        <f>IF('[1]Сводный 2008'!U223&lt;3400*$F$2,$F$2*3400-'[1]Сводный 2008'!U223,"")</f>
        <v>6800</v>
      </c>
      <c r="G223" s="3" t="str">
        <f>IF('[1]Сводный 2008'!V223&lt;500,500-'[1]Сводный 2008'!V223,"")</f>
        <v/>
      </c>
      <c r="H223" s="3" t="str">
        <f>IF('[1]Сводный 2008'!W223&lt;500,500-'[1]Сводный 2008'!W223,"")</f>
        <v/>
      </c>
      <c r="L223" s="3" t="str">
        <f>IF('[1]Сводный 2008'!X223&lt;600,600-'[1]Сводный 2008'!X223,"")</f>
        <v/>
      </c>
      <c r="M223" s="3">
        <f t="shared" si="8"/>
        <v>212</v>
      </c>
    </row>
    <row r="224" spans="1:13">
      <c r="A224" s="28">
        <f>'[1]Сводный 2008'!D224</f>
        <v>213</v>
      </c>
      <c r="B224" s="24">
        <f t="shared" si="7"/>
        <v>0</v>
      </c>
      <c r="C224" s="24" t="str">
        <f>IF('[1]Сводный 2008'!R224&lt;12000,12000-'[1]Сводный 2008'!R224,"")</f>
        <v/>
      </c>
      <c r="D224" s="24" t="str">
        <f>IF('[1]Сводный 2008'!S224&lt;12000,12000-'[1]Сводный 2008'!S224,"")</f>
        <v/>
      </c>
      <c r="E224" s="24" t="str">
        <f>IF('[1]Сводный 2008'!T224&lt;13600,13600-'[1]Сводный 2008'!T224,"")</f>
        <v/>
      </c>
      <c r="F224" s="24" t="str">
        <f>IF('[1]Сводный 2008'!U224&lt;3400*$F$2,$F$2*3400-'[1]Сводный 2008'!U224,"")</f>
        <v/>
      </c>
      <c r="G224" s="24" t="str">
        <f>IF('[1]Сводный 2008'!V224&lt;500,500-'[1]Сводный 2008'!V224,"")</f>
        <v/>
      </c>
      <c r="H224" s="24" t="str">
        <f>IF('[1]Сводный 2008'!W224&lt;500,500-'[1]Сводный 2008'!W224,"")</f>
        <v/>
      </c>
      <c r="I224" s="28"/>
      <c r="J224" s="28"/>
      <c r="K224" s="24"/>
      <c r="L224" s="24" t="str">
        <f>IF('[1]Сводный 2008'!X224&lt;600,600-'[1]Сводный 2008'!X224,"")</f>
        <v/>
      </c>
      <c r="M224" s="24">
        <f t="shared" si="8"/>
        <v>213</v>
      </c>
    </row>
    <row r="225" spans="1:13">
      <c r="A225" s="1">
        <f>'[1]Сводный 2008'!D225</f>
        <v>214</v>
      </c>
      <c r="B225" s="3">
        <f t="shared" si="7"/>
        <v>0</v>
      </c>
      <c r="C225" s="3" t="str">
        <f>IF('[1]Сводный 2008'!R225&lt;12000,12000-'[1]Сводный 2008'!R225,"")</f>
        <v/>
      </c>
      <c r="D225" s="3" t="str">
        <f>IF('[1]Сводный 2008'!S225&lt;12000,12000-'[1]Сводный 2008'!S225,"")</f>
        <v/>
      </c>
      <c r="E225" s="3" t="str">
        <f>IF('[1]Сводный 2008'!T225&lt;13600,13600-'[1]Сводный 2008'!T225,"")</f>
        <v/>
      </c>
      <c r="F225" s="3" t="str">
        <f>IF('[1]Сводный 2008'!U225&lt;3400*$F$2,$F$2*3400-'[1]Сводный 2008'!U225,"")</f>
        <v/>
      </c>
      <c r="G225" s="3" t="str">
        <f>IF('[1]Сводный 2008'!V225&lt;500,500-'[1]Сводный 2008'!V225,"")</f>
        <v/>
      </c>
      <c r="H225" s="3" t="str">
        <f>IF('[1]Сводный 2008'!W225&lt;500,500-'[1]Сводный 2008'!W225,"")</f>
        <v/>
      </c>
      <c r="L225" s="3" t="str">
        <f>IF('[1]Сводный 2008'!X225&lt;600,600-'[1]Сводный 2008'!X225,"")</f>
        <v/>
      </c>
      <c r="M225" s="3">
        <f t="shared" si="8"/>
        <v>214</v>
      </c>
    </row>
    <row r="226" spans="1:13">
      <c r="A226" s="28">
        <f>'[1]Сводный 2008'!D226</f>
        <v>215</v>
      </c>
      <c r="B226" s="24">
        <f t="shared" si="7"/>
        <v>0</v>
      </c>
      <c r="C226" s="24" t="str">
        <f>IF('[1]Сводный 2008'!R226&lt;12000,12000-'[1]Сводный 2008'!R226,"")</f>
        <v/>
      </c>
      <c r="D226" s="24" t="str">
        <f>IF('[1]Сводный 2008'!S226&lt;12000,12000-'[1]Сводный 2008'!S226,"")</f>
        <v/>
      </c>
      <c r="E226" s="24" t="str">
        <f>IF('[1]Сводный 2008'!T226&lt;13600,13600-'[1]Сводный 2008'!T226,"")</f>
        <v/>
      </c>
      <c r="F226" s="24" t="str">
        <f>IF('[1]Сводный 2008'!U226&lt;3400*$F$2,$F$2*3400-'[1]Сводный 2008'!U226,"")</f>
        <v/>
      </c>
      <c r="G226" s="24" t="str">
        <f>IF('[1]Сводный 2008'!V226&lt;500,500-'[1]Сводный 2008'!V226,"")</f>
        <v/>
      </c>
      <c r="H226" s="24" t="str">
        <f>IF('[1]Сводный 2008'!W226&lt;500,500-'[1]Сводный 2008'!W226,"")</f>
        <v/>
      </c>
      <c r="I226" s="28"/>
      <c r="J226" s="28"/>
      <c r="K226" s="24"/>
      <c r="L226" s="24" t="str">
        <f>IF('[1]Сводный 2008'!X226&lt;600,600-'[1]Сводный 2008'!X226,"")</f>
        <v/>
      </c>
      <c r="M226" s="24">
        <f t="shared" si="8"/>
        <v>215</v>
      </c>
    </row>
    <row r="227" spans="1:13">
      <c r="A227" s="1">
        <f>'[1]Сводный 2008'!D227</f>
        <v>216</v>
      </c>
      <c r="B227" s="3">
        <f t="shared" si="7"/>
        <v>0</v>
      </c>
      <c r="C227" s="3" t="str">
        <f>IF('[1]Сводный 2008'!R227&lt;12000,12000-'[1]Сводный 2008'!R227,"")</f>
        <v/>
      </c>
      <c r="D227" s="3" t="str">
        <f>IF('[1]Сводный 2008'!S227&lt;12000,12000-'[1]Сводный 2008'!S227,"")</f>
        <v/>
      </c>
      <c r="E227" s="3" t="str">
        <f>IF('[1]Сводный 2008'!T227&lt;13600,13600-'[1]Сводный 2008'!T227,"")</f>
        <v/>
      </c>
      <c r="F227" s="3" t="str">
        <f>IF('[1]Сводный 2008'!U227&lt;3400*$F$2,$F$2*3400-'[1]Сводный 2008'!U227,"")</f>
        <v/>
      </c>
      <c r="G227" s="3" t="str">
        <f>IF('[1]Сводный 2008'!V227&lt;500,500-'[1]Сводный 2008'!V227,"")</f>
        <v/>
      </c>
      <c r="H227" s="3" t="str">
        <f>IF('[1]Сводный 2008'!W227&lt;500,500-'[1]Сводный 2008'!W227,"")</f>
        <v/>
      </c>
      <c r="L227" s="3" t="str">
        <f>IF('[1]Сводный 2008'!X227&lt;600,600-'[1]Сводный 2008'!X227,"")</f>
        <v/>
      </c>
      <c r="M227" s="3">
        <f t="shared" si="8"/>
        <v>216</v>
      </c>
    </row>
    <row r="228" spans="1:13">
      <c r="A228" s="28">
        <f>'[1]Сводный 2008'!D228</f>
        <v>217</v>
      </c>
      <c r="B228" s="24">
        <f t="shared" si="7"/>
        <v>0</v>
      </c>
      <c r="C228" s="24" t="str">
        <f>IF('[1]Сводный 2008'!R228&lt;12000,12000-'[1]Сводный 2008'!R228,"")</f>
        <v/>
      </c>
      <c r="D228" s="24" t="str">
        <f>IF('[1]Сводный 2008'!S228&lt;12000,12000-'[1]Сводный 2008'!S228,"")</f>
        <v/>
      </c>
      <c r="E228" s="24" t="str">
        <f>IF('[1]Сводный 2008'!T228&lt;13600,13600-'[1]Сводный 2008'!T228,"")</f>
        <v/>
      </c>
      <c r="F228" s="24" t="str">
        <f>IF('[1]Сводный 2008'!U228&lt;3400*$F$2,$F$2*3400-'[1]Сводный 2008'!U228,"")</f>
        <v/>
      </c>
      <c r="G228" s="24" t="str">
        <f>IF('[1]Сводный 2008'!V228&lt;500,500-'[1]Сводный 2008'!V228,"")</f>
        <v/>
      </c>
      <c r="H228" s="24" t="str">
        <f>IF('[1]Сводный 2008'!W228&lt;500,500-'[1]Сводный 2008'!W228,"")</f>
        <v/>
      </c>
      <c r="I228" s="28"/>
      <c r="J228" s="28"/>
      <c r="K228" s="24"/>
      <c r="L228" s="24" t="str">
        <f>IF('[1]Сводный 2008'!X228&lt;600,600-'[1]Сводный 2008'!X228,"")</f>
        <v/>
      </c>
      <c r="M228" s="24">
        <f t="shared" si="8"/>
        <v>217</v>
      </c>
    </row>
    <row r="229" spans="1:13">
      <c r="A229" s="1">
        <f>'[1]Сводный 2008'!D229</f>
        <v>218</v>
      </c>
      <c r="B229" s="3">
        <f t="shared" si="7"/>
        <v>0</v>
      </c>
      <c r="C229" s="3" t="str">
        <f>IF('[1]Сводный 2008'!R229&lt;12000,12000-'[1]Сводный 2008'!R229,"")</f>
        <v/>
      </c>
      <c r="D229" s="3" t="str">
        <f>IF('[1]Сводный 2008'!S229&lt;12000,12000-'[1]Сводный 2008'!S229,"")</f>
        <v/>
      </c>
      <c r="E229" s="3" t="str">
        <f>IF('[1]Сводный 2008'!T229&lt;13600,13600-'[1]Сводный 2008'!T229,"")</f>
        <v/>
      </c>
      <c r="F229" s="3" t="str">
        <f>IF('[1]Сводный 2008'!U229&lt;3400*$F$2,$F$2*3400-'[1]Сводный 2008'!U229,"")</f>
        <v/>
      </c>
      <c r="G229" s="3" t="str">
        <f>IF('[1]Сводный 2008'!V229&lt;500,500-'[1]Сводный 2008'!V229,"")</f>
        <v/>
      </c>
      <c r="H229" s="3" t="str">
        <f>IF('[1]Сводный 2008'!W229&lt;500,500-'[1]Сводный 2008'!W229,"")</f>
        <v/>
      </c>
      <c r="L229" s="3" t="str">
        <f>IF('[1]Сводный 2008'!X229&lt;600,600-'[1]Сводный 2008'!X229,"")</f>
        <v/>
      </c>
      <c r="M229" s="3">
        <f t="shared" si="8"/>
        <v>218</v>
      </c>
    </row>
    <row r="230" spans="1:13">
      <c r="A230" s="28">
        <f>'[1]Сводный 2008'!D230</f>
        <v>219</v>
      </c>
      <c r="B230" s="24">
        <f t="shared" si="7"/>
        <v>0</v>
      </c>
      <c r="C230" s="24" t="str">
        <f>IF('[1]Сводный 2008'!R230&lt;12000,12000-'[1]Сводный 2008'!R230,"")</f>
        <v/>
      </c>
      <c r="D230" s="24" t="str">
        <f>IF('[1]Сводный 2008'!S230&lt;12000,12000-'[1]Сводный 2008'!S230,"")</f>
        <v/>
      </c>
      <c r="E230" s="24" t="str">
        <f>IF('[1]Сводный 2008'!T230&lt;13600,13600-'[1]Сводный 2008'!T230,"")</f>
        <v/>
      </c>
      <c r="F230" s="24" t="str">
        <f>IF('[1]Сводный 2008'!U230&lt;3400*$F$2,$F$2*3400-'[1]Сводный 2008'!U230,"")</f>
        <v/>
      </c>
      <c r="G230" s="24" t="str">
        <f>IF('[1]Сводный 2008'!V230&lt;500,500-'[1]Сводный 2008'!V230,"")</f>
        <v/>
      </c>
      <c r="H230" s="24" t="str">
        <f>IF('[1]Сводный 2008'!W230&lt;500,500-'[1]Сводный 2008'!W230,"")</f>
        <v/>
      </c>
      <c r="I230" s="28"/>
      <c r="J230" s="28"/>
      <c r="K230" s="24"/>
      <c r="L230" s="24" t="str">
        <f>IF('[1]Сводный 2008'!X230&lt;600,600-'[1]Сводный 2008'!X230,"")</f>
        <v/>
      </c>
      <c r="M230" s="24">
        <f t="shared" si="8"/>
        <v>219</v>
      </c>
    </row>
    <row r="231" spans="1:13">
      <c r="A231" s="1">
        <f>'[1]Сводный 2008'!D231</f>
        <v>220</v>
      </c>
      <c r="B231" s="3">
        <f t="shared" si="7"/>
        <v>0</v>
      </c>
      <c r="C231" s="3" t="str">
        <f>IF('[1]Сводный 2008'!R231&lt;12000,12000-'[1]Сводный 2008'!R231,"")</f>
        <v/>
      </c>
      <c r="D231" s="3" t="str">
        <f>IF('[1]Сводный 2008'!S231&lt;12000,12000-'[1]Сводный 2008'!S231,"")</f>
        <v/>
      </c>
      <c r="E231" s="3" t="str">
        <f>IF('[1]Сводный 2008'!T231&lt;13600,13600-'[1]Сводный 2008'!T231,"")</f>
        <v/>
      </c>
      <c r="F231" s="3" t="str">
        <f>IF('[1]Сводный 2008'!U231&lt;3400*$F$2,$F$2*3400-'[1]Сводный 2008'!U231,"")</f>
        <v/>
      </c>
      <c r="G231" s="3" t="str">
        <f>IF('[1]Сводный 2008'!V231&lt;500,500-'[1]Сводный 2008'!V231,"")</f>
        <v/>
      </c>
      <c r="H231" s="3" t="str">
        <f>IF('[1]Сводный 2008'!W231&lt;500,500-'[1]Сводный 2008'!W231,"")</f>
        <v/>
      </c>
      <c r="L231" s="3" t="str">
        <f>IF('[1]Сводный 2008'!X231&lt;600,600-'[1]Сводный 2008'!X231,"")</f>
        <v/>
      </c>
      <c r="M231" s="3">
        <f t="shared" si="8"/>
        <v>220</v>
      </c>
    </row>
    <row r="232" spans="1:13">
      <c r="A232" s="28">
        <f>'[1]Сводный 2008'!D232</f>
        <v>221</v>
      </c>
      <c r="B232" s="24">
        <f t="shared" si="7"/>
        <v>8200</v>
      </c>
      <c r="C232" s="24" t="str">
        <f>IF('[1]Сводный 2008'!R232&lt;12000,12000-'[1]Сводный 2008'!R232,"")</f>
        <v/>
      </c>
      <c r="D232" s="24" t="str">
        <f>IF('[1]Сводный 2008'!S232&lt;12000,12000-'[1]Сводный 2008'!S232,"")</f>
        <v/>
      </c>
      <c r="E232" s="24">
        <f>IF('[1]Сводный 2008'!T232&lt;13600,13600-'[1]Сводный 2008'!T232,"")</f>
        <v>1400</v>
      </c>
      <c r="F232" s="24">
        <f>IF('[1]Сводный 2008'!U232&lt;3400*$F$2,$F$2*3400-'[1]Сводный 2008'!U232,"")</f>
        <v>6800</v>
      </c>
      <c r="G232" s="24" t="str">
        <f>IF('[1]Сводный 2008'!V232&lt;500,500-'[1]Сводный 2008'!V232,"")</f>
        <v/>
      </c>
      <c r="H232" s="24" t="str">
        <f>IF('[1]Сводный 2008'!W232&lt;500,500-'[1]Сводный 2008'!W232,"")</f>
        <v/>
      </c>
      <c r="I232" s="28"/>
      <c r="J232" s="28"/>
      <c r="K232" s="24"/>
      <c r="L232" s="24" t="str">
        <f>IF('[1]Сводный 2008'!X232&lt;600,600-'[1]Сводный 2008'!X232,"")</f>
        <v/>
      </c>
      <c r="M232" s="24">
        <f t="shared" si="8"/>
        <v>221</v>
      </c>
    </row>
    <row r="233" spans="1:13">
      <c r="A233" s="1">
        <f>'[1]Сводный 2008'!D233</f>
        <v>222</v>
      </c>
      <c r="B233" s="3">
        <f t="shared" si="7"/>
        <v>38200</v>
      </c>
      <c r="C233" s="3">
        <f>IF('[1]Сводный 2008'!R233&lt;12000,12000-'[1]Сводный 2008'!R233,"")</f>
        <v>6000</v>
      </c>
      <c r="D233" s="3">
        <f>IF('[1]Сводный 2008'!S233&lt;12000,12000-'[1]Сводный 2008'!S233,"")</f>
        <v>12000</v>
      </c>
      <c r="E233" s="3">
        <f>IF('[1]Сводный 2008'!T233&lt;13600,13600-'[1]Сводный 2008'!T233,"")</f>
        <v>13400</v>
      </c>
      <c r="F233" s="3">
        <f>IF('[1]Сводный 2008'!U233&lt;3400*$F$2,$F$2*3400-'[1]Сводный 2008'!U233,"")</f>
        <v>6800</v>
      </c>
      <c r="G233" s="3" t="str">
        <f>IF('[1]Сводный 2008'!V233&lt;500,500-'[1]Сводный 2008'!V233,"")</f>
        <v/>
      </c>
      <c r="H233" s="3" t="str">
        <f>IF('[1]Сводный 2008'!W233&lt;500,500-'[1]Сводный 2008'!W233,"")</f>
        <v/>
      </c>
      <c r="L233" s="3" t="str">
        <f>IF('[1]Сводный 2008'!X233&lt;600,600-'[1]Сводный 2008'!X233,"")</f>
        <v/>
      </c>
      <c r="M233" s="3">
        <f t="shared" si="8"/>
        <v>222</v>
      </c>
    </row>
    <row r="234" spans="1:13">
      <c r="A234" s="28">
        <f>'[1]Сводный 2008'!D234</f>
        <v>223</v>
      </c>
      <c r="B234" s="24">
        <f t="shared" si="7"/>
        <v>0</v>
      </c>
      <c r="C234" s="24" t="str">
        <f>IF('[1]Сводный 2008'!R234&lt;12000,12000-'[1]Сводный 2008'!R234,"")</f>
        <v/>
      </c>
      <c r="D234" s="24" t="str">
        <f>IF('[1]Сводный 2008'!S234&lt;12000,12000-'[1]Сводный 2008'!S234,"")</f>
        <v/>
      </c>
      <c r="E234" s="24" t="str">
        <f>IF('[1]Сводный 2008'!T234&lt;13600,13600-'[1]Сводный 2008'!T234,"")</f>
        <v/>
      </c>
      <c r="F234" s="24" t="str">
        <f>IF('[1]Сводный 2008'!U234&lt;3400*$F$2,$F$2*3400-'[1]Сводный 2008'!U234,"")</f>
        <v/>
      </c>
      <c r="G234" s="24" t="str">
        <f>IF('[1]Сводный 2008'!V234&lt;500,500-'[1]Сводный 2008'!V234,"")</f>
        <v/>
      </c>
      <c r="H234" s="24" t="str">
        <f>IF('[1]Сводный 2008'!W234&lt;500,500-'[1]Сводный 2008'!W234,"")</f>
        <v/>
      </c>
      <c r="I234" s="28"/>
      <c r="J234" s="28"/>
      <c r="K234" s="24"/>
      <c r="L234" s="24" t="str">
        <f>IF('[1]Сводный 2008'!X234&lt;600,600-'[1]Сводный 2008'!X234,"")</f>
        <v/>
      </c>
      <c r="M234" s="24">
        <f t="shared" si="8"/>
        <v>223</v>
      </c>
    </row>
    <row r="235" spans="1:13">
      <c r="A235" s="1">
        <f>'[1]Сводный 2008'!D235</f>
        <v>224</v>
      </c>
      <c r="B235" s="3">
        <f t="shared" si="7"/>
        <v>0</v>
      </c>
      <c r="C235" s="3" t="str">
        <f>IF('[1]Сводный 2008'!R235&lt;12000,12000-'[1]Сводный 2008'!R235,"")</f>
        <v/>
      </c>
      <c r="D235" s="3" t="str">
        <f>IF('[1]Сводный 2008'!S235&lt;12000,12000-'[1]Сводный 2008'!S235,"")</f>
        <v/>
      </c>
      <c r="E235" s="3" t="str">
        <f>IF('[1]Сводный 2008'!T235&lt;13600,13600-'[1]Сводный 2008'!T235,"")</f>
        <v/>
      </c>
      <c r="F235" s="3" t="str">
        <f>IF('[1]Сводный 2008'!U235&lt;3400*$F$2,$F$2*3400-'[1]Сводный 2008'!U235,"")</f>
        <v/>
      </c>
      <c r="G235" s="3" t="str">
        <f>IF('[1]Сводный 2008'!V235&lt;500,500-'[1]Сводный 2008'!V235,"")</f>
        <v/>
      </c>
      <c r="H235" s="3" t="str">
        <f>IF('[1]Сводный 2008'!W235&lt;500,500-'[1]Сводный 2008'!W235,"")</f>
        <v/>
      </c>
      <c r="L235" s="3" t="str">
        <f>IF('[1]Сводный 2008'!X235&lt;600,600-'[1]Сводный 2008'!X235,"")</f>
        <v/>
      </c>
      <c r="M235" s="3">
        <f t="shared" si="8"/>
        <v>224</v>
      </c>
    </row>
    <row r="236" spans="1:13">
      <c r="A236" s="28">
        <f>'[1]Сводный 2008'!D236</f>
        <v>225</v>
      </c>
      <c r="B236" s="24">
        <f t="shared" si="7"/>
        <v>7350</v>
      </c>
      <c r="C236" s="24" t="str">
        <f>IF('[1]Сводный 2008'!R236&lt;12000,12000-'[1]Сводный 2008'!R236,"")</f>
        <v/>
      </c>
      <c r="D236" s="24" t="str">
        <f>IF('[1]Сводный 2008'!S236&lt;12000,12000-'[1]Сводный 2008'!S236,"")</f>
        <v/>
      </c>
      <c r="E236" s="24">
        <f>IF('[1]Сводный 2008'!T236&lt;13600,13600-'[1]Сводный 2008'!T236,"")</f>
        <v>550</v>
      </c>
      <c r="F236" s="24">
        <f>IF('[1]Сводный 2008'!U236&lt;3400*$F$2,$F$2*3400-'[1]Сводный 2008'!U236,"")</f>
        <v>6800</v>
      </c>
      <c r="G236" s="24" t="str">
        <f>IF('[1]Сводный 2008'!V236&lt;500,500-'[1]Сводный 2008'!V236,"")</f>
        <v/>
      </c>
      <c r="H236" s="24" t="str">
        <f>IF('[1]Сводный 2008'!W236&lt;500,500-'[1]Сводный 2008'!W236,"")</f>
        <v/>
      </c>
      <c r="I236" s="28"/>
      <c r="J236" s="28"/>
      <c r="K236" s="24"/>
      <c r="L236" s="24" t="str">
        <f>IF('[1]Сводный 2008'!X236&lt;600,600-'[1]Сводный 2008'!X236,"")</f>
        <v/>
      </c>
      <c r="M236" s="24">
        <f t="shared" si="8"/>
        <v>225</v>
      </c>
    </row>
    <row r="237" spans="1:13">
      <c r="A237" s="1">
        <f>'[1]Сводный 2008'!D237</f>
        <v>226</v>
      </c>
      <c r="B237" s="3">
        <f t="shared" si="7"/>
        <v>3000</v>
      </c>
      <c r="C237" s="3" t="str">
        <f>IF('[1]Сводный 2008'!R237&lt;12000,12000-'[1]Сводный 2008'!R237,"")</f>
        <v/>
      </c>
      <c r="D237" s="3" t="str">
        <f>IF('[1]Сводный 2008'!S237&lt;12000,12000-'[1]Сводный 2008'!S237,"")</f>
        <v/>
      </c>
      <c r="E237" s="3" t="str">
        <f>IF('[1]Сводный 2008'!T237&lt;13600,13600-'[1]Сводный 2008'!T237,"")</f>
        <v/>
      </c>
      <c r="F237" s="3">
        <f>IF('[1]Сводный 2008'!U237&lt;3400*$F$2,$F$2*3400-'[1]Сводный 2008'!U237,"")</f>
        <v>3000</v>
      </c>
      <c r="G237" s="3" t="str">
        <f>IF('[1]Сводный 2008'!V237&lt;500,500-'[1]Сводный 2008'!V237,"")</f>
        <v/>
      </c>
      <c r="H237" s="3" t="str">
        <f>IF('[1]Сводный 2008'!W237&lt;500,500-'[1]Сводный 2008'!W237,"")</f>
        <v/>
      </c>
      <c r="L237" s="3" t="str">
        <f>IF('[1]Сводный 2008'!X237&lt;600,600-'[1]Сводный 2008'!X237,"")</f>
        <v/>
      </c>
      <c r="M237" s="3">
        <f t="shared" si="8"/>
        <v>226</v>
      </c>
    </row>
    <row r="238" spans="1:13">
      <c r="A238" s="28">
        <f>'[1]Сводный 2008'!D238</f>
        <v>227</v>
      </c>
      <c r="B238" s="24">
        <f t="shared" si="7"/>
        <v>0</v>
      </c>
      <c r="C238" s="24" t="str">
        <f>IF('[1]Сводный 2008'!R238&lt;12000,12000-'[1]Сводный 2008'!R238,"")</f>
        <v/>
      </c>
      <c r="D238" s="24" t="str">
        <f>IF('[1]Сводный 2008'!S238&lt;12000,12000-'[1]Сводный 2008'!S238,"")</f>
        <v/>
      </c>
      <c r="E238" s="24" t="str">
        <f>IF('[1]Сводный 2008'!T238&lt;13600,13600-'[1]Сводный 2008'!T238,"")</f>
        <v/>
      </c>
      <c r="F238" s="24" t="str">
        <f>IF('[1]Сводный 2008'!U238&lt;3400*$F$2,$F$2*3400-'[1]Сводный 2008'!U238,"")</f>
        <v/>
      </c>
      <c r="G238" s="24" t="str">
        <f>IF('[1]Сводный 2008'!V238&lt;500,500-'[1]Сводный 2008'!V238,"")</f>
        <v/>
      </c>
      <c r="H238" s="24" t="str">
        <f>IF('[1]Сводный 2008'!W238&lt;500,500-'[1]Сводный 2008'!W238,"")</f>
        <v/>
      </c>
      <c r="I238" s="28"/>
      <c r="J238" s="28"/>
      <c r="K238" s="24"/>
      <c r="L238" s="24" t="str">
        <f>IF('[1]Сводный 2008'!X238&lt;600,600-'[1]Сводный 2008'!X238,"")</f>
        <v/>
      </c>
      <c r="M238" s="24">
        <f t="shared" si="8"/>
        <v>227</v>
      </c>
    </row>
    <row r="239" spans="1:13">
      <c r="A239" s="1">
        <f>'[1]Сводный 2008'!D239</f>
        <v>228</v>
      </c>
      <c r="B239" s="3">
        <f t="shared" si="7"/>
        <v>0</v>
      </c>
      <c r="C239" s="3" t="str">
        <f>IF('[1]Сводный 2008'!R239&lt;12000,12000-'[1]Сводный 2008'!R239,"")</f>
        <v/>
      </c>
      <c r="D239" s="3" t="str">
        <f>IF('[1]Сводный 2008'!S239&lt;12000,12000-'[1]Сводный 2008'!S239,"")</f>
        <v/>
      </c>
      <c r="E239" s="3" t="str">
        <f>IF('[1]Сводный 2008'!T239&lt;13600,13600-'[1]Сводный 2008'!T239,"")</f>
        <v/>
      </c>
      <c r="F239" s="3" t="str">
        <f>IF('[1]Сводный 2008'!U239&lt;3400*$F$2,$F$2*3400-'[1]Сводный 2008'!U239,"")</f>
        <v/>
      </c>
      <c r="G239" s="3" t="str">
        <f>IF('[1]Сводный 2008'!V239&lt;500,500-'[1]Сводный 2008'!V239,"")</f>
        <v/>
      </c>
      <c r="H239" s="3" t="str">
        <f>IF('[1]Сводный 2008'!W239&lt;500,500-'[1]Сводный 2008'!W239,"")</f>
        <v/>
      </c>
      <c r="L239" s="3" t="str">
        <f>IF('[1]Сводный 2008'!X239&lt;600,600-'[1]Сводный 2008'!X239,"")</f>
        <v/>
      </c>
      <c r="M239" s="3">
        <f t="shared" si="8"/>
        <v>228</v>
      </c>
    </row>
    <row r="240" spans="1:13">
      <c r="A240" s="28">
        <f>'[1]Сводный 2008'!D240</f>
        <v>229</v>
      </c>
      <c r="B240" s="24">
        <f t="shared" si="7"/>
        <v>6800</v>
      </c>
      <c r="C240" s="24" t="str">
        <f>IF('[1]Сводный 2008'!R240&lt;12000,12000-'[1]Сводный 2008'!R240,"")</f>
        <v/>
      </c>
      <c r="D240" s="24" t="str">
        <f>IF('[1]Сводный 2008'!S240&lt;12000,12000-'[1]Сводный 2008'!S240,"")</f>
        <v/>
      </c>
      <c r="E240" s="24" t="str">
        <f>IF('[1]Сводный 2008'!T240&lt;13600,13600-'[1]Сводный 2008'!T240,"")</f>
        <v/>
      </c>
      <c r="F240" s="24">
        <f>IF('[1]Сводный 2008'!U240&lt;3400*$F$2,$F$2*3400-'[1]Сводный 2008'!U240,"")</f>
        <v>6800</v>
      </c>
      <c r="G240" s="24" t="str">
        <f>IF('[1]Сводный 2008'!V240&lt;500,500-'[1]Сводный 2008'!V240,"")</f>
        <v/>
      </c>
      <c r="H240" s="24" t="str">
        <f>IF('[1]Сводный 2008'!W240&lt;500,500-'[1]Сводный 2008'!W240,"")</f>
        <v/>
      </c>
      <c r="I240" s="28"/>
      <c r="J240" s="28"/>
      <c r="K240" s="24"/>
      <c r="L240" s="24" t="str">
        <f>IF('[1]Сводный 2008'!X240&lt;600,600-'[1]Сводный 2008'!X240,"")</f>
        <v/>
      </c>
      <c r="M240" s="24">
        <f t="shared" si="8"/>
        <v>229</v>
      </c>
    </row>
    <row r="241" spans="1:13">
      <c r="A241" s="1" t="str">
        <f>'[1]Сводный 2008'!D241</f>
        <v>229а</v>
      </c>
      <c r="B241" s="3">
        <f t="shared" si="7"/>
        <v>7600</v>
      </c>
      <c r="C241" s="3" t="str">
        <f>IF('[1]Сводный 2008'!R241&lt;12000,12000-'[1]Сводный 2008'!R241,"")</f>
        <v/>
      </c>
      <c r="D241" s="3" t="str">
        <f>IF('[1]Сводный 2008'!S241&lt;12000,12000-'[1]Сводный 2008'!S241,"")</f>
        <v/>
      </c>
      <c r="E241" s="3" t="str">
        <f>IF('[1]Сводный 2008'!T241&lt;13600,13600-'[1]Сводный 2008'!T241,"")</f>
        <v/>
      </c>
      <c r="F241" s="3">
        <f>IF('[1]Сводный 2008'!U241&lt;3400*$F$2,$F$2*3400-'[1]Сводный 2008'!U241,"")</f>
        <v>6800</v>
      </c>
      <c r="G241" s="3">
        <f>IF('[1]Сводный 2008'!V241&lt;500,500-'[1]Сводный 2008'!V241,"")</f>
        <v>300</v>
      </c>
      <c r="H241" s="3">
        <f>IF('[1]Сводный 2008'!W241&lt;500,500-'[1]Сводный 2008'!W241,"")</f>
        <v>500</v>
      </c>
      <c r="L241" s="3" t="str">
        <f>IF('[1]Сводный 2008'!X241&lt;600,600-'[1]Сводный 2008'!X241,"")</f>
        <v/>
      </c>
      <c r="M241" s="3" t="str">
        <f t="shared" si="8"/>
        <v>229а</v>
      </c>
    </row>
    <row r="242" spans="1:13">
      <c r="A242" s="28">
        <f>'[1]Сводный 2008'!D242</f>
        <v>230</v>
      </c>
      <c r="B242" s="24">
        <f t="shared" si="7"/>
        <v>1400</v>
      </c>
      <c r="C242" s="24">
        <f>IF('[1]Сводный 2008'!R242&lt;12000,12000-'[1]Сводный 2008'!R242,"")</f>
        <v>800</v>
      </c>
      <c r="D242" s="24" t="str">
        <f>IF('[1]Сводный 2008'!S242&lt;12000,12000-'[1]Сводный 2008'!S242,"")</f>
        <v/>
      </c>
      <c r="E242" s="24" t="str">
        <f>IF('[1]Сводный 2008'!T242&lt;13600,13600-'[1]Сводный 2008'!T242,"")</f>
        <v/>
      </c>
      <c r="F242" s="24" t="str">
        <f>IF('[1]Сводный 2008'!U242&lt;3400*$F$2,$F$2*3400-'[1]Сводный 2008'!U242,"")</f>
        <v/>
      </c>
      <c r="G242" s="24" t="str">
        <f>IF('[1]Сводный 2008'!V242&lt;500,500-'[1]Сводный 2008'!V242,"")</f>
        <v/>
      </c>
      <c r="H242" s="24" t="str">
        <f>IF('[1]Сводный 2008'!W242&lt;500,500-'[1]Сводный 2008'!W242,"")</f>
        <v/>
      </c>
      <c r="I242" s="28"/>
      <c r="J242" s="28"/>
      <c r="K242" s="24"/>
      <c r="L242" s="24">
        <f>IF('[1]Сводный 2008'!X242&lt;600,600-'[1]Сводный 2008'!X242,"")</f>
        <v>600</v>
      </c>
      <c r="M242" s="24">
        <f t="shared" si="8"/>
        <v>230</v>
      </c>
    </row>
    <row r="243" spans="1:13">
      <c r="A243" s="1">
        <f>'[1]Сводный 2008'!D243</f>
        <v>231</v>
      </c>
      <c r="B243" s="3">
        <f t="shared" si="7"/>
        <v>0</v>
      </c>
      <c r="C243" s="3" t="str">
        <f>IF('[1]Сводный 2008'!R243&lt;12000,12000-'[1]Сводный 2008'!R243,"")</f>
        <v/>
      </c>
      <c r="D243" s="3" t="str">
        <f>IF('[1]Сводный 2008'!S243&lt;12000,12000-'[1]Сводный 2008'!S243,"")</f>
        <v/>
      </c>
      <c r="E243" s="3" t="str">
        <f>IF('[1]Сводный 2008'!T243&lt;13600,13600-'[1]Сводный 2008'!T243,"")</f>
        <v/>
      </c>
      <c r="F243" s="3" t="str">
        <f>IF('[1]Сводный 2008'!U243&lt;3400*$F$2,$F$2*3400-'[1]Сводный 2008'!U243,"")</f>
        <v/>
      </c>
      <c r="G243" s="3" t="str">
        <f>IF('[1]Сводный 2008'!V243&lt;500,500-'[1]Сводный 2008'!V243,"")</f>
        <v/>
      </c>
      <c r="H243" s="3" t="str">
        <f>IF('[1]Сводный 2008'!W243&lt;500,500-'[1]Сводный 2008'!W243,"")</f>
        <v/>
      </c>
      <c r="L243" s="3" t="str">
        <f>IF('[1]Сводный 2008'!X243&lt;600,600-'[1]Сводный 2008'!X243,"")</f>
        <v/>
      </c>
      <c r="M243" s="3">
        <f t="shared" si="8"/>
        <v>231</v>
      </c>
    </row>
    <row r="244" spans="1:13">
      <c r="A244" s="28">
        <f>'[1]Сводный 2008'!D244</f>
        <v>232</v>
      </c>
      <c r="B244" s="24">
        <f t="shared" si="7"/>
        <v>0</v>
      </c>
      <c r="C244" s="24" t="str">
        <f>IF('[1]Сводный 2008'!R244&lt;12000,12000-'[1]Сводный 2008'!R244,"")</f>
        <v/>
      </c>
      <c r="D244" s="24" t="str">
        <f>IF('[1]Сводный 2008'!S244&lt;12000,12000-'[1]Сводный 2008'!S244,"")</f>
        <v/>
      </c>
      <c r="E244" s="24" t="str">
        <f>IF('[1]Сводный 2008'!T244&lt;13600,13600-'[1]Сводный 2008'!T244,"")</f>
        <v/>
      </c>
      <c r="F244" s="24" t="str">
        <f>IF('[1]Сводный 2008'!U244&lt;3400*$F$2,$F$2*3400-'[1]Сводный 2008'!U244,"")</f>
        <v/>
      </c>
      <c r="G244" s="24" t="str">
        <f>IF('[1]Сводный 2008'!V244&lt;500,500-'[1]Сводный 2008'!V244,"")</f>
        <v/>
      </c>
      <c r="H244" s="24" t="str">
        <f>IF('[1]Сводный 2008'!W244&lt;500,500-'[1]Сводный 2008'!W244,"")</f>
        <v/>
      </c>
      <c r="I244" s="28"/>
      <c r="J244" s="28"/>
      <c r="K244" s="24"/>
      <c r="L244" s="24" t="str">
        <f>IF('[1]Сводный 2008'!X244&lt;600,600-'[1]Сводный 2008'!X244,"")</f>
        <v/>
      </c>
      <c r="M244" s="24">
        <f t="shared" si="8"/>
        <v>232</v>
      </c>
    </row>
    <row r="245" spans="1:13">
      <c r="A245" s="1">
        <f>'[1]Сводный 2008'!D245</f>
        <v>233</v>
      </c>
      <c r="B245" s="3">
        <f t="shared" si="7"/>
        <v>3400</v>
      </c>
      <c r="C245" s="3" t="str">
        <f>IF('[1]Сводный 2008'!R245&lt;12000,12000-'[1]Сводный 2008'!R245,"")</f>
        <v/>
      </c>
      <c r="D245" s="3" t="str">
        <f>IF('[1]Сводный 2008'!S245&lt;12000,12000-'[1]Сводный 2008'!S245,"")</f>
        <v/>
      </c>
      <c r="E245" s="3" t="str">
        <f>IF('[1]Сводный 2008'!T245&lt;13600,13600-'[1]Сводный 2008'!T245,"")</f>
        <v/>
      </c>
      <c r="F245" s="3">
        <f>IF('[1]Сводный 2008'!U245&lt;3400*$F$2,$F$2*3400-'[1]Сводный 2008'!U245,"")</f>
        <v>3400</v>
      </c>
      <c r="G245" s="3" t="str">
        <f>IF('[1]Сводный 2008'!V245&lt;500,500-'[1]Сводный 2008'!V245,"")</f>
        <v/>
      </c>
      <c r="H245" s="3" t="str">
        <f>IF('[1]Сводный 2008'!W245&lt;500,500-'[1]Сводный 2008'!W245,"")</f>
        <v/>
      </c>
      <c r="L245" s="3" t="str">
        <f>IF('[1]Сводный 2008'!X245&lt;600,600-'[1]Сводный 2008'!X245,"")</f>
        <v/>
      </c>
      <c r="M245" s="3">
        <f t="shared" si="8"/>
        <v>233</v>
      </c>
    </row>
    <row r="246" spans="1:13">
      <c r="A246" s="28">
        <f>'[1]Сводный 2008'!D246</f>
        <v>234</v>
      </c>
      <c r="B246" s="24">
        <f t="shared" si="7"/>
        <v>0</v>
      </c>
      <c r="C246" s="24" t="str">
        <f>IF('[1]Сводный 2008'!R246&lt;12000,12000-'[1]Сводный 2008'!R246,"")</f>
        <v/>
      </c>
      <c r="D246" s="24" t="str">
        <f>IF('[1]Сводный 2008'!S246&lt;12000,12000-'[1]Сводный 2008'!S246,"")</f>
        <v/>
      </c>
      <c r="E246" s="24" t="str">
        <f>IF('[1]Сводный 2008'!T246&lt;13600,13600-'[1]Сводный 2008'!T246,"")</f>
        <v/>
      </c>
      <c r="F246" s="24" t="str">
        <f>IF('[1]Сводный 2008'!U246&lt;3400*$F$2,$F$2*3400-'[1]Сводный 2008'!U246,"")</f>
        <v/>
      </c>
      <c r="G246" s="24" t="str">
        <f>IF('[1]Сводный 2008'!V246&lt;500,500-'[1]Сводный 2008'!V246,"")</f>
        <v/>
      </c>
      <c r="H246" s="24" t="str">
        <f>IF('[1]Сводный 2008'!W246&lt;500,500-'[1]Сводный 2008'!W246,"")</f>
        <v/>
      </c>
      <c r="I246" s="28"/>
      <c r="J246" s="28"/>
      <c r="K246" s="24"/>
      <c r="L246" s="24" t="str">
        <f>IF('[1]Сводный 2008'!X246&lt;600,600-'[1]Сводный 2008'!X246,"")</f>
        <v/>
      </c>
      <c r="M246" s="24">
        <f t="shared" si="8"/>
        <v>234</v>
      </c>
    </row>
    <row r="247" spans="1:13">
      <c r="A247" s="1">
        <f>'[1]Сводный 2008'!D247</f>
        <v>235</v>
      </c>
      <c r="B247" s="3">
        <f t="shared" si="7"/>
        <v>0</v>
      </c>
      <c r="C247" s="3" t="str">
        <f>IF('[1]Сводный 2008'!R247&lt;12000,12000-'[1]Сводный 2008'!R247,"")</f>
        <v/>
      </c>
      <c r="D247" s="3" t="str">
        <f>IF('[1]Сводный 2008'!S247&lt;12000,12000-'[1]Сводный 2008'!S247,"")</f>
        <v/>
      </c>
      <c r="E247" s="3" t="str">
        <f>IF('[1]Сводный 2008'!T247&lt;13600,13600-'[1]Сводный 2008'!T247,"")</f>
        <v/>
      </c>
      <c r="F247" s="3" t="str">
        <f>IF('[1]Сводный 2008'!U247&lt;3400*$F$2,$F$2*3400-'[1]Сводный 2008'!U247,"")</f>
        <v/>
      </c>
      <c r="G247" s="3" t="str">
        <f>IF('[1]Сводный 2008'!V247&lt;500,500-'[1]Сводный 2008'!V247,"")</f>
        <v/>
      </c>
      <c r="H247" s="3" t="str">
        <f>IF('[1]Сводный 2008'!W247&lt;500,500-'[1]Сводный 2008'!W247,"")</f>
        <v/>
      </c>
      <c r="L247" s="3" t="str">
        <f>IF('[1]Сводный 2008'!X247&lt;600,600-'[1]Сводный 2008'!X247,"")</f>
        <v/>
      </c>
      <c r="M247" s="3">
        <f t="shared" si="8"/>
        <v>235</v>
      </c>
    </row>
    <row r="248" spans="1:13">
      <c r="A248" s="28">
        <f>'[1]Сводный 2008'!D248</f>
        <v>236</v>
      </c>
      <c r="B248" s="24">
        <f t="shared" si="7"/>
        <v>3400</v>
      </c>
      <c r="C248" s="24" t="str">
        <f>IF('[1]Сводный 2008'!R248&lt;12000,12000-'[1]Сводный 2008'!R248,"")</f>
        <v/>
      </c>
      <c r="D248" s="24" t="str">
        <f>IF('[1]Сводный 2008'!S248&lt;12000,12000-'[1]Сводный 2008'!S248,"")</f>
        <v/>
      </c>
      <c r="E248" s="24" t="str">
        <f>IF('[1]Сводный 2008'!T248&lt;13600,13600-'[1]Сводный 2008'!T248,"")</f>
        <v/>
      </c>
      <c r="F248" s="24">
        <f>IF('[1]Сводный 2008'!U248&lt;3400*$F$2,$F$2*3400-'[1]Сводный 2008'!U248,"")</f>
        <v>2400</v>
      </c>
      <c r="G248" s="24">
        <f>IF('[1]Сводный 2008'!V248&lt;500,500-'[1]Сводный 2008'!V248,"")</f>
        <v>500</v>
      </c>
      <c r="H248" s="24">
        <f>IF('[1]Сводный 2008'!W248&lt;500,500-'[1]Сводный 2008'!W248,"")</f>
        <v>500</v>
      </c>
      <c r="I248" s="28"/>
      <c r="J248" s="28"/>
      <c r="K248" s="24"/>
      <c r="L248" s="24" t="str">
        <f>IF('[1]Сводный 2008'!X248&lt;600,600-'[1]Сводный 2008'!X248,"")</f>
        <v/>
      </c>
      <c r="M248" s="24">
        <f t="shared" si="8"/>
        <v>236</v>
      </c>
    </row>
    <row r="249" spans="1:13">
      <c r="A249" s="1">
        <f>'[1]Сводный 2008'!D249</f>
        <v>237</v>
      </c>
      <c r="B249" s="3">
        <f t="shared" si="7"/>
        <v>0</v>
      </c>
      <c r="C249" s="3" t="str">
        <f>IF('[1]Сводный 2008'!R249&lt;12000,12000-'[1]Сводный 2008'!R249,"")</f>
        <v/>
      </c>
      <c r="D249" s="3" t="str">
        <f>IF('[1]Сводный 2008'!S249&lt;12000,12000-'[1]Сводный 2008'!S249,"")</f>
        <v/>
      </c>
      <c r="E249" s="3" t="str">
        <f>IF('[1]Сводный 2008'!T249&lt;13600,13600-'[1]Сводный 2008'!T249,"")</f>
        <v/>
      </c>
      <c r="F249" s="3" t="str">
        <f>IF('[1]Сводный 2008'!U249&lt;3400*$F$2,$F$2*3400-'[1]Сводный 2008'!U249,"")</f>
        <v/>
      </c>
      <c r="G249" s="3" t="str">
        <f>IF('[1]Сводный 2008'!V249&lt;500,500-'[1]Сводный 2008'!V249,"")</f>
        <v/>
      </c>
      <c r="H249" s="3" t="str">
        <f>IF('[1]Сводный 2008'!W249&lt;500,500-'[1]Сводный 2008'!W249,"")</f>
        <v/>
      </c>
      <c r="L249" s="3" t="str">
        <f>IF('[1]Сводный 2008'!X249&lt;600,600-'[1]Сводный 2008'!X249,"")</f>
        <v/>
      </c>
      <c r="M249" s="3">
        <f t="shared" si="8"/>
        <v>237</v>
      </c>
    </row>
    <row r="250" spans="1:13">
      <c r="A250" s="28">
        <f>'[1]Сводный 2008'!D250</f>
        <v>238</v>
      </c>
      <c r="B250" s="24">
        <f t="shared" si="7"/>
        <v>26600</v>
      </c>
      <c r="C250" s="24" t="str">
        <f>IF('[1]Сводный 2008'!R250&lt;12000,12000-'[1]Сводный 2008'!R250,"")</f>
        <v/>
      </c>
      <c r="D250" s="24">
        <f>IF('[1]Сводный 2008'!S250&lt;12000,12000-'[1]Сводный 2008'!S250,"")</f>
        <v>6200</v>
      </c>
      <c r="E250" s="24">
        <f>IF('[1]Сводный 2008'!T250&lt;13600,13600-'[1]Сводный 2008'!T250,"")</f>
        <v>13600</v>
      </c>
      <c r="F250" s="24">
        <f>IF('[1]Сводный 2008'!U250&lt;3400*$F$2,$F$2*3400-'[1]Сводный 2008'!U250,"")</f>
        <v>6800</v>
      </c>
      <c r="G250" s="24" t="str">
        <f>IF('[1]Сводный 2008'!V250&lt;500,500-'[1]Сводный 2008'!V250,"")</f>
        <v/>
      </c>
      <c r="H250" s="24" t="str">
        <f>IF('[1]Сводный 2008'!W250&lt;500,500-'[1]Сводный 2008'!W250,"")</f>
        <v/>
      </c>
      <c r="I250" s="28"/>
      <c r="J250" s="28"/>
      <c r="K250" s="24"/>
      <c r="L250" s="24" t="str">
        <f>IF('[1]Сводный 2008'!X250&lt;600,600-'[1]Сводный 2008'!X250,"")</f>
        <v/>
      </c>
      <c r="M250" s="24">
        <f t="shared" si="8"/>
        <v>238</v>
      </c>
    </row>
    <row r="251" spans="1:13">
      <c r="A251" s="1">
        <f>'[1]Сводный 2008'!D251</f>
        <v>239</v>
      </c>
      <c r="B251" s="3">
        <f t="shared" si="7"/>
        <v>0</v>
      </c>
      <c r="C251" s="3" t="str">
        <f>IF('[1]Сводный 2008'!R251&lt;12000,12000-'[1]Сводный 2008'!R251,"")</f>
        <v/>
      </c>
      <c r="D251" s="3" t="str">
        <f>IF('[1]Сводный 2008'!S251&lt;12000,12000-'[1]Сводный 2008'!S251,"")</f>
        <v/>
      </c>
      <c r="E251" s="3" t="str">
        <f>IF('[1]Сводный 2008'!T251&lt;13600,13600-'[1]Сводный 2008'!T251,"")</f>
        <v/>
      </c>
      <c r="F251" s="3" t="str">
        <f>IF('[1]Сводный 2008'!U251&lt;3400*$F$2,$F$2*3400-'[1]Сводный 2008'!U251,"")</f>
        <v/>
      </c>
      <c r="G251" s="3" t="str">
        <f>IF('[1]Сводный 2008'!V251&lt;500,500-'[1]Сводный 2008'!V251,"")</f>
        <v/>
      </c>
      <c r="H251" s="3" t="str">
        <f>IF('[1]Сводный 2008'!W251&lt;500,500-'[1]Сводный 2008'!W251,"")</f>
        <v/>
      </c>
      <c r="L251" s="3" t="str">
        <f>IF('[1]Сводный 2008'!X251&lt;600,600-'[1]Сводный 2008'!X251,"")</f>
        <v/>
      </c>
      <c r="M251" s="3">
        <f t="shared" si="8"/>
        <v>239</v>
      </c>
    </row>
    <row r="252" spans="1:13">
      <c r="A252" s="28">
        <f>'[1]Сводный 2008'!D252</f>
        <v>240</v>
      </c>
      <c r="B252" s="24">
        <f t="shared" si="7"/>
        <v>8500</v>
      </c>
      <c r="C252" s="24" t="str">
        <f>IF('[1]Сводный 2008'!R252&lt;12000,12000-'[1]Сводный 2008'!R252,"")</f>
        <v/>
      </c>
      <c r="D252" s="24" t="str">
        <f>IF('[1]Сводный 2008'!S252&lt;12000,12000-'[1]Сводный 2008'!S252,"")</f>
        <v/>
      </c>
      <c r="E252" s="24">
        <f>IF('[1]Сводный 2008'!T252&lt;13600,13600-'[1]Сводный 2008'!T252,"")</f>
        <v>600</v>
      </c>
      <c r="F252" s="24">
        <f>IF('[1]Сводный 2008'!U252&lt;3400*$F$2,$F$2*3400-'[1]Сводный 2008'!U252,"")</f>
        <v>6800</v>
      </c>
      <c r="G252" s="24" t="str">
        <f>IF('[1]Сводный 2008'!V252&lt;500,500-'[1]Сводный 2008'!V252,"")</f>
        <v/>
      </c>
      <c r="H252" s="24">
        <f>IF('[1]Сводный 2008'!W252&lt;500,500-'[1]Сводный 2008'!W252,"")</f>
        <v>500</v>
      </c>
      <c r="I252" s="28"/>
      <c r="J252" s="28"/>
      <c r="K252" s="24"/>
      <c r="L252" s="24">
        <f>IF('[1]Сводный 2008'!X252&lt;600,600-'[1]Сводный 2008'!X252,"")</f>
        <v>600</v>
      </c>
      <c r="M252" s="24">
        <f t="shared" si="8"/>
        <v>240</v>
      </c>
    </row>
    <row r="253" spans="1:13">
      <c r="A253" s="1">
        <f>'[1]Сводный 2008'!D253</f>
        <v>241</v>
      </c>
      <c r="B253" s="3">
        <f t="shared" si="7"/>
        <v>0</v>
      </c>
      <c r="C253" s="3" t="str">
        <f>IF('[1]Сводный 2008'!R253&lt;12000,12000-'[1]Сводный 2008'!R253,"")</f>
        <v/>
      </c>
      <c r="D253" s="3" t="str">
        <f>IF('[1]Сводный 2008'!S253&lt;12000,12000-'[1]Сводный 2008'!S253,"")</f>
        <v/>
      </c>
      <c r="E253" s="3" t="str">
        <f>IF('[1]Сводный 2008'!T253&lt;13600,13600-'[1]Сводный 2008'!T253,"")</f>
        <v/>
      </c>
      <c r="F253" s="3" t="str">
        <f>IF('[1]Сводный 2008'!U253&lt;3400*$F$2,$F$2*3400-'[1]Сводный 2008'!U253,"")</f>
        <v/>
      </c>
      <c r="G253" s="3" t="str">
        <f>IF('[1]Сводный 2008'!V253&lt;500,500-'[1]Сводный 2008'!V253,"")</f>
        <v/>
      </c>
      <c r="H253" s="3" t="str">
        <f>IF('[1]Сводный 2008'!W253&lt;500,500-'[1]Сводный 2008'!W253,"")</f>
        <v/>
      </c>
      <c r="L253" s="3" t="str">
        <f>IF('[1]Сводный 2008'!X253&lt;600,600-'[1]Сводный 2008'!X253,"")</f>
        <v/>
      </c>
      <c r="M253" s="3">
        <f t="shared" si="8"/>
        <v>241</v>
      </c>
    </row>
    <row r="254" spans="1:13">
      <c r="A254" s="28">
        <f>'[1]Сводный 2008'!D254</f>
        <v>242</v>
      </c>
      <c r="B254" s="24">
        <f t="shared" si="7"/>
        <v>0</v>
      </c>
      <c r="C254" s="24" t="str">
        <f>IF('[1]Сводный 2008'!R254&lt;12000,12000-'[1]Сводный 2008'!R254,"")</f>
        <v/>
      </c>
      <c r="D254" s="24" t="str">
        <f>IF('[1]Сводный 2008'!S254&lt;12000,12000-'[1]Сводный 2008'!S254,"")</f>
        <v/>
      </c>
      <c r="E254" s="24" t="str">
        <f>IF('[1]Сводный 2008'!T254&lt;13600,13600-'[1]Сводный 2008'!T254,"")</f>
        <v/>
      </c>
      <c r="F254" s="24" t="str">
        <f>IF('[1]Сводный 2008'!U254&lt;3400*$F$2,$F$2*3400-'[1]Сводный 2008'!U254,"")</f>
        <v/>
      </c>
      <c r="G254" s="24" t="str">
        <f>IF('[1]Сводный 2008'!V254&lt;500,500-'[1]Сводный 2008'!V254,"")</f>
        <v/>
      </c>
      <c r="H254" s="24" t="str">
        <f>IF('[1]Сводный 2008'!W254&lt;500,500-'[1]Сводный 2008'!W254,"")</f>
        <v/>
      </c>
      <c r="I254" s="28"/>
      <c r="J254" s="28"/>
      <c r="K254" s="24"/>
      <c r="L254" s="24" t="str">
        <f>IF('[1]Сводный 2008'!X254&lt;600,600-'[1]Сводный 2008'!X254,"")</f>
        <v/>
      </c>
      <c r="M254" s="24">
        <f t="shared" si="8"/>
        <v>242</v>
      </c>
    </row>
    <row r="255" spans="1:13">
      <c r="A255" s="1">
        <f>'[1]Сводный 2008'!D255</f>
        <v>243</v>
      </c>
      <c r="B255" s="3">
        <f t="shared" si="7"/>
        <v>0</v>
      </c>
      <c r="C255" s="3" t="str">
        <f>IF('[1]Сводный 2008'!R255&lt;12000,12000-'[1]Сводный 2008'!R255,"")</f>
        <v/>
      </c>
      <c r="D255" s="3" t="str">
        <f>IF('[1]Сводный 2008'!S255&lt;12000,12000-'[1]Сводный 2008'!S255,"")</f>
        <v/>
      </c>
      <c r="E255" s="3" t="str">
        <f>IF('[1]Сводный 2008'!T255&lt;13600,13600-'[1]Сводный 2008'!T255,"")</f>
        <v/>
      </c>
      <c r="F255" s="3" t="str">
        <f>IF('[1]Сводный 2008'!U255&lt;3400*$F$2,$F$2*3400-'[1]Сводный 2008'!U255,"")</f>
        <v/>
      </c>
      <c r="G255" s="3" t="str">
        <f>IF('[1]Сводный 2008'!V255&lt;500,500-'[1]Сводный 2008'!V255,"")</f>
        <v/>
      </c>
      <c r="H255" s="3" t="str">
        <f>IF('[1]Сводный 2008'!W255&lt;500,500-'[1]Сводный 2008'!W255,"")</f>
        <v/>
      </c>
      <c r="L255" s="3" t="str">
        <f>IF('[1]Сводный 2008'!X255&lt;600,600-'[1]Сводный 2008'!X255,"")</f>
        <v/>
      </c>
      <c r="M255" s="3">
        <f t="shared" si="8"/>
        <v>243</v>
      </c>
    </row>
    <row r="256" spans="1:13">
      <c r="A256" s="28">
        <f>'[1]Сводный 2008'!D256</f>
        <v>244</v>
      </c>
      <c r="B256" s="24">
        <f t="shared" si="7"/>
        <v>6800</v>
      </c>
      <c r="C256" s="24" t="str">
        <f>IF('[1]Сводный 2008'!R256&lt;12000,12000-'[1]Сводный 2008'!R256,"")</f>
        <v/>
      </c>
      <c r="D256" s="24" t="str">
        <f>IF('[1]Сводный 2008'!S256&lt;12000,12000-'[1]Сводный 2008'!S256,"")</f>
        <v/>
      </c>
      <c r="E256" s="24" t="str">
        <f>IF('[1]Сводный 2008'!T256&lt;13600,13600-'[1]Сводный 2008'!T256,"")</f>
        <v/>
      </c>
      <c r="F256" s="24">
        <f>IF('[1]Сводный 2008'!U256&lt;3400*$F$2,$F$2*3400-'[1]Сводный 2008'!U256,"")</f>
        <v>6800</v>
      </c>
      <c r="G256" s="24" t="str">
        <f>IF('[1]Сводный 2008'!V256&lt;500,500-'[1]Сводный 2008'!V256,"")</f>
        <v/>
      </c>
      <c r="H256" s="24" t="str">
        <f>IF('[1]Сводный 2008'!W256&lt;500,500-'[1]Сводный 2008'!W256,"")</f>
        <v/>
      </c>
      <c r="I256" s="28"/>
      <c r="J256" s="28"/>
      <c r="K256" s="24"/>
      <c r="L256" s="24" t="str">
        <f>IF('[1]Сводный 2008'!X256&lt;600,600-'[1]Сводный 2008'!X256,"")</f>
        <v/>
      </c>
      <c r="M256" s="24">
        <f t="shared" si="8"/>
        <v>244</v>
      </c>
    </row>
    <row r="257" spans="1:13">
      <c r="A257" s="1">
        <f>'[1]Сводный 2008'!D257</f>
        <v>245</v>
      </c>
      <c r="B257" s="3">
        <f t="shared" si="7"/>
        <v>600</v>
      </c>
      <c r="C257" s="3" t="str">
        <f>IF('[1]Сводный 2008'!R257&lt;12000,12000-'[1]Сводный 2008'!R257,"")</f>
        <v/>
      </c>
      <c r="D257" s="3" t="str">
        <f>IF('[1]Сводный 2008'!S257&lt;12000,12000-'[1]Сводный 2008'!S257,"")</f>
        <v/>
      </c>
      <c r="E257" s="3" t="str">
        <f>IF('[1]Сводный 2008'!T257&lt;13600,13600-'[1]Сводный 2008'!T257,"")</f>
        <v/>
      </c>
      <c r="F257" s="3">
        <f>IF('[1]Сводный 2008'!U257&lt;3400*$F$2,$F$2*3400-'[1]Сводный 2008'!U257,"")</f>
        <v>600</v>
      </c>
      <c r="G257" s="3" t="str">
        <f>IF('[1]Сводный 2008'!V257&lt;500,500-'[1]Сводный 2008'!V257,"")</f>
        <v/>
      </c>
      <c r="H257" s="3" t="str">
        <f>IF('[1]Сводный 2008'!W257&lt;500,500-'[1]Сводный 2008'!W257,"")</f>
        <v/>
      </c>
      <c r="L257" s="3" t="str">
        <f>IF('[1]Сводный 2008'!X257&lt;600,600-'[1]Сводный 2008'!X257,"")</f>
        <v/>
      </c>
      <c r="M257" s="3">
        <f t="shared" si="8"/>
        <v>245</v>
      </c>
    </row>
    <row r="258" spans="1:13">
      <c r="A258" s="28">
        <f>'[1]Сводный 2008'!D258</f>
        <v>246</v>
      </c>
      <c r="B258" s="24">
        <f t="shared" si="7"/>
        <v>3200</v>
      </c>
      <c r="C258" s="24" t="str">
        <f>IF('[1]Сводный 2008'!R258&lt;12000,12000-'[1]Сводный 2008'!R258,"")</f>
        <v/>
      </c>
      <c r="D258" s="24" t="str">
        <f>IF('[1]Сводный 2008'!S258&lt;12000,12000-'[1]Сводный 2008'!S258,"")</f>
        <v/>
      </c>
      <c r="E258" s="24" t="str">
        <f>IF('[1]Сводный 2008'!T258&lt;13600,13600-'[1]Сводный 2008'!T258,"")</f>
        <v/>
      </c>
      <c r="F258" s="24">
        <f>IF('[1]Сводный 2008'!U258&lt;3400*$F$2,$F$2*3400-'[1]Сводный 2008'!U258,"")</f>
        <v>3200</v>
      </c>
      <c r="G258" s="24" t="str">
        <f>IF('[1]Сводный 2008'!V258&lt;500,500-'[1]Сводный 2008'!V258,"")</f>
        <v/>
      </c>
      <c r="H258" s="24" t="str">
        <f>IF('[1]Сводный 2008'!W258&lt;500,500-'[1]Сводный 2008'!W258,"")</f>
        <v/>
      </c>
      <c r="I258" s="28"/>
      <c r="J258" s="28"/>
      <c r="K258" s="24"/>
      <c r="L258" s="24" t="str">
        <f>IF('[1]Сводный 2008'!X258&lt;600,600-'[1]Сводный 2008'!X258,"")</f>
        <v/>
      </c>
      <c r="M258" s="24">
        <f t="shared" si="8"/>
        <v>246</v>
      </c>
    </row>
    <row r="259" spans="1:13">
      <c r="A259" s="1">
        <f>'[1]Сводный 2008'!D259</f>
        <v>247</v>
      </c>
      <c r="B259" s="3">
        <f t="shared" si="7"/>
        <v>0</v>
      </c>
      <c r="C259" s="3" t="str">
        <f>IF('[1]Сводный 2008'!R259&lt;12000,12000-'[1]Сводный 2008'!R259,"")</f>
        <v/>
      </c>
      <c r="D259" s="3" t="str">
        <f>IF('[1]Сводный 2008'!S259&lt;12000,12000-'[1]Сводный 2008'!S259,"")</f>
        <v/>
      </c>
      <c r="E259" s="3" t="str">
        <f>IF('[1]Сводный 2008'!T259&lt;13600,13600-'[1]Сводный 2008'!T259,"")</f>
        <v/>
      </c>
      <c r="F259" s="3" t="str">
        <f>IF('[1]Сводный 2008'!U259&lt;3400*$F$2,$F$2*3400-'[1]Сводный 2008'!U259,"")</f>
        <v/>
      </c>
      <c r="G259" s="3" t="str">
        <f>IF('[1]Сводный 2008'!V259&lt;500,500-'[1]Сводный 2008'!V259,"")</f>
        <v/>
      </c>
      <c r="H259" s="3" t="str">
        <f>IF('[1]Сводный 2008'!W259&lt;500,500-'[1]Сводный 2008'!W259,"")</f>
        <v/>
      </c>
      <c r="L259" s="3" t="str">
        <f>IF('[1]Сводный 2008'!X259&lt;600,600-'[1]Сводный 2008'!X259,"")</f>
        <v/>
      </c>
      <c r="M259" s="3">
        <f t="shared" si="8"/>
        <v>247</v>
      </c>
    </row>
    <row r="260" spans="1:13">
      <c r="A260" s="28">
        <f>'[1]Сводный 2008'!D260</f>
        <v>248</v>
      </c>
      <c r="B260" s="24">
        <f t="shared" si="7"/>
        <v>3400</v>
      </c>
      <c r="C260" s="24" t="str">
        <f>IF('[1]Сводный 2008'!R260&lt;12000,12000-'[1]Сводный 2008'!R260,"")</f>
        <v/>
      </c>
      <c r="D260" s="24" t="str">
        <f>IF('[1]Сводный 2008'!S260&lt;12000,12000-'[1]Сводный 2008'!S260,"")</f>
        <v/>
      </c>
      <c r="E260" s="24">
        <f>IF('[1]Сводный 2008'!T260&lt;13600,13600-'[1]Сводный 2008'!T260,"")</f>
        <v>3400</v>
      </c>
      <c r="F260" s="24" t="str">
        <f>IF('[1]Сводный 2008'!U260&lt;3400*$F$2,$F$2*3400-'[1]Сводный 2008'!U260,"")</f>
        <v/>
      </c>
      <c r="G260" s="24" t="str">
        <f>IF('[1]Сводный 2008'!V260&lt;500,500-'[1]Сводный 2008'!V260,"")</f>
        <v/>
      </c>
      <c r="H260" s="24" t="str">
        <f>IF('[1]Сводный 2008'!W260&lt;500,500-'[1]Сводный 2008'!W260,"")</f>
        <v/>
      </c>
      <c r="I260" s="28"/>
      <c r="J260" s="28"/>
      <c r="K260" s="24"/>
      <c r="L260" s="24" t="str">
        <f>IF('[1]Сводный 2008'!X260&lt;600,600-'[1]Сводный 2008'!X260,"")</f>
        <v/>
      </c>
      <c r="M260" s="24">
        <f t="shared" si="8"/>
        <v>248</v>
      </c>
    </row>
    <row r="261" spans="1:13">
      <c r="A261" s="1">
        <f>'[1]Сводный 2008'!D261</f>
        <v>249</v>
      </c>
      <c r="B261" s="3">
        <f t="shared" si="7"/>
        <v>0</v>
      </c>
      <c r="C261" s="3" t="str">
        <f>IF('[1]Сводный 2008'!R261&lt;12000,12000-'[1]Сводный 2008'!R261,"")</f>
        <v/>
      </c>
      <c r="D261" s="3" t="str">
        <f>IF('[1]Сводный 2008'!S261&lt;12000,12000-'[1]Сводный 2008'!S261,"")</f>
        <v/>
      </c>
      <c r="E261" s="3" t="str">
        <f>IF('[1]Сводный 2008'!T261&lt;13600,13600-'[1]Сводный 2008'!T261,"")</f>
        <v/>
      </c>
      <c r="F261" s="3" t="str">
        <f>IF('[1]Сводный 2008'!U261&lt;3400*$F$2,$F$2*3400-'[1]Сводный 2008'!U261,"")</f>
        <v/>
      </c>
      <c r="G261" s="3" t="str">
        <f>IF('[1]Сводный 2008'!V261&lt;500,500-'[1]Сводный 2008'!V261,"")</f>
        <v/>
      </c>
      <c r="H261" s="3" t="str">
        <f>IF('[1]Сводный 2008'!W261&lt;500,500-'[1]Сводный 2008'!W261,"")</f>
        <v/>
      </c>
      <c r="L261" s="3" t="str">
        <f>IF('[1]Сводный 2008'!X261&lt;600,600-'[1]Сводный 2008'!X261,"")</f>
        <v/>
      </c>
      <c r="M261" s="3">
        <f t="shared" si="8"/>
        <v>249</v>
      </c>
    </row>
    <row r="262" spans="1:13">
      <c r="A262" s="28"/>
      <c r="B262" s="24"/>
      <c r="C262" s="24"/>
      <c r="D262" s="24"/>
      <c r="E262" s="24"/>
      <c r="F262" s="24"/>
      <c r="G262" s="24"/>
      <c r="H262" s="24"/>
      <c r="I262" s="28"/>
      <c r="J262" s="28"/>
      <c r="K262" s="24"/>
      <c r="L262" s="24"/>
      <c r="M262" s="24"/>
    </row>
    <row r="263" spans="1:13">
      <c r="B263" s="2"/>
      <c r="L263" s="27"/>
      <c r="M263" s="27"/>
    </row>
    <row r="264" spans="1:13">
      <c r="L264" s="27"/>
      <c r="M264" s="27"/>
    </row>
    <row r="265" spans="1:13">
      <c r="L265" s="27"/>
      <c r="M265" s="27"/>
    </row>
    <row r="266" spans="1:13">
      <c r="L266" s="27"/>
      <c r="M266" s="27"/>
    </row>
    <row r="267" spans="1:13">
      <c r="L267" s="27"/>
      <c r="M267" s="27"/>
    </row>
    <row r="268" spans="1:13">
      <c r="L268" s="27"/>
      <c r="M268" s="27"/>
    </row>
    <row r="269" spans="1:13">
      <c r="L269" s="27"/>
      <c r="M269" s="27"/>
    </row>
    <row r="270" spans="1:13">
      <c r="L270" s="27"/>
      <c r="M270" s="27"/>
    </row>
    <row r="271" spans="1:13">
      <c r="L271" s="27"/>
      <c r="M271" s="27"/>
    </row>
    <row r="272" spans="1:13">
      <c r="L272" s="27"/>
      <c r="M272" s="27"/>
    </row>
    <row r="273" spans="12:13">
      <c r="L273" s="27"/>
      <c r="M273" s="27"/>
    </row>
    <row r="274" spans="12:13">
      <c r="L274" s="27"/>
      <c r="M274" s="27"/>
    </row>
    <row r="275" spans="12:13">
      <c r="L275" s="27"/>
      <c r="M275" s="27"/>
    </row>
    <row r="276" spans="12:13">
      <c r="L276" s="27"/>
      <c r="M276" s="27"/>
    </row>
    <row r="277" spans="12:13">
      <c r="L277" s="27"/>
      <c r="M277" s="27"/>
    </row>
    <row r="278" spans="12:13">
      <c r="L278" s="27"/>
      <c r="M278" s="27"/>
    </row>
    <row r="279" spans="12:13">
      <c r="L279" s="27"/>
      <c r="M279" s="27"/>
    </row>
    <row r="280" spans="12:13">
      <c r="L280" s="27"/>
      <c r="M280" s="27"/>
    </row>
    <row r="281" spans="12:13">
      <c r="L281" s="27"/>
      <c r="M281" s="27"/>
    </row>
    <row r="282" spans="12:13">
      <c r="L282" s="27"/>
      <c r="M282" s="27"/>
    </row>
    <row r="283" spans="12:13">
      <c r="L283" s="27"/>
      <c r="M283" s="27"/>
    </row>
    <row r="284" spans="12:13">
      <c r="L284" s="27"/>
      <c r="M284" s="27"/>
    </row>
  </sheetData>
  <mergeCells count="7">
    <mergeCell ref="M5:M7"/>
    <mergeCell ref="C4:E4"/>
    <mergeCell ref="G4:H4"/>
    <mergeCell ref="I4:K4"/>
    <mergeCell ref="G5:G7"/>
    <mergeCell ref="H5:H7"/>
    <mergeCell ref="L5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2020-02-01T06:27:17Z</dcterms:created>
  <dcterms:modified xsi:type="dcterms:W3CDTF">2020-02-01T06:30:46Z</dcterms:modified>
</cp:coreProperties>
</file>